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bookViews>
    <workbookView xWindow="360" yWindow="15" windowWidth="20955" windowHeight="9720" activeTab="0"/>
  </bookViews>
  <sheets>
    <sheet name="Plan1" sheetId="1" state="visible" r:id="rId1"/>
    <sheet name="Plan2" sheetId="2" state="visible" r:id="rId2"/>
  </sheets>
  <calcPr/>
</workbook>
</file>

<file path=xl/sharedStrings.xml><?xml version="1.0" encoding="utf-8"?>
<sst xmlns="http://schemas.openxmlformats.org/spreadsheetml/2006/main" count="149" uniqueCount="149">
  <si>
    <t xml:space="preserve">   ANEXO I - PLANILHA DE AVALIAÇÃO DE DESEMPENHO ACADÊMICO 
(NO PERÍODO MÍNIMO DE 24 MESES)
</t>
  </si>
  <si>
    <t xml:space="preserve">I - Atividades de ensino e orientação</t>
  </si>
  <si>
    <t xml:space="preserve">Col 1</t>
  </si>
  <si>
    <t xml:space="preserve">Col 2</t>
  </si>
  <si>
    <t xml:space="preserve">Col 1 X Col 2 =</t>
  </si>
  <si>
    <t>Linhas</t>
  </si>
  <si>
    <t>ATIVIDADE</t>
  </si>
  <si>
    <t>Nº</t>
  </si>
  <si>
    <t>Pontos</t>
  </si>
  <si>
    <t xml:space="preserve">Inserir nesta coluna a quantidade solicitada</t>
  </si>
  <si>
    <t xml:space="preserve">Atividade didática:Regência de classe no EBTT </t>
  </si>
  <si>
    <t xml:space="preserve">Até 02 disciplinas</t>
  </si>
  <si>
    <t xml:space="preserve"> Ponto x hora x aula                  (Pontuação máxima: 50 pontos) </t>
  </si>
  <si>
    <t xml:space="preserve">Acima de 02 disciplinas</t>
  </si>
  <si>
    <t xml:space="preserve">Participação em Projetos ou Programas governamentais (EAD, UAB, PRONATEC, etc.) </t>
  </si>
  <si>
    <t xml:space="preserve">Gestor / coordenador</t>
  </si>
  <si>
    <t xml:space="preserve"> pontos / semestre</t>
  </si>
  <si>
    <t xml:space="preserve"> Supervisor / docente</t>
  </si>
  <si>
    <t>Tutor</t>
  </si>
  <si>
    <t xml:space="preserve"> pontos / semestre </t>
  </si>
  <si>
    <t xml:space="preserve">Orientações de bolsistas (monitoria, pesquisa ou extensão) </t>
  </si>
  <si>
    <t xml:space="preserve">Orientações </t>
  </si>
  <si>
    <t xml:space="preserve"> pontos /atividade /semestre </t>
  </si>
  <si>
    <t xml:space="preserve">Orientações de TCC ou de estágios curriculares </t>
  </si>
  <si>
    <t xml:space="preserve"> pontos /atividade </t>
  </si>
  <si>
    <t xml:space="preserve">Orientações em cursos de pós-graduação. </t>
  </si>
  <si>
    <t xml:space="preserve">Acompanhamento de alunos a visitas técnicas / viagem de estudos </t>
  </si>
  <si>
    <t xml:space="preserve">Viagem de estudos / visitas técnicas </t>
  </si>
  <si>
    <t xml:space="preserve">pontos / viagem ou visita</t>
  </si>
  <si>
    <t xml:space="preserve">Pontuação Item I</t>
  </si>
  <si>
    <t xml:space="preserve">II -  Atividades de pesquisa, desenvolvimento tecnológico e inovação</t>
  </si>
  <si>
    <t xml:space="preserve">Publicações de livros</t>
  </si>
  <si>
    <t xml:space="preserve">pontos / livro</t>
  </si>
  <si>
    <t xml:space="preserve">Publicações de artigos em revistas científicas</t>
  </si>
  <si>
    <t xml:space="preserve">pontos / artigo</t>
  </si>
  <si>
    <t xml:space="preserve">Publicações de relatórios de pesquisa (Internos)</t>
  </si>
  <si>
    <t xml:space="preserve">pontos / relatório</t>
  </si>
  <si>
    <t xml:space="preserve">Trabalhos de pesquisas em eventos nacionais </t>
  </si>
  <si>
    <t xml:space="preserve">pontos / trabalho</t>
  </si>
  <si>
    <t xml:space="preserve">Trabalhos de pesquisas em eventos internacionais</t>
  </si>
  <si>
    <t xml:space="preserve">Patentes ou registros (PI)</t>
  </si>
  <si>
    <t xml:space="preserve"> pontos / patente ou registro</t>
  </si>
  <si>
    <t xml:space="preserve">Desenvolvimento de produtos ou processos não patenteados, protótipos</t>
  </si>
  <si>
    <t xml:space="preserve">pontos / produto ou processo</t>
  </si>
  <si>
    <t xml:space="preserve">Softwares registrados </t>
  </si>
  <si>
    <t xml:space="preserve"> pontos / software</t>
  </si>
  <si>
    <t xml:space="preserve">Softwares não registrados </t>
  </si>
  <si>
    <t xml:space="preserve">pontos / software</t>
  </si>
  <si>
    <t xml:space="preserve">Trabalhos técnicos ou consultorias</t>
  </si>
  <si>
    <t xml:space="preserve"> pontos / trabalho</t>
  </si>
  <si>
    <t xml:space="preserve">Contratos de transferência de tecnologia e licenciamento</t>
  </si>
  <si>
    <t xml:space="preserve"> pontos / contrato</t>
  </si>
  <si>
    <t xml:space="preserve">Liderança de grupo de pesquisa</t>
  </si>
  <si>
    <t xml:space="preserve"> pontos / grupo</t>
  </si>
  <si>
    <t xml:space="preserve">Coordenação de projeto de pesquisa, desenvolvimento tecnológico e inovação</t>
  </si>
  <si>
    <t xml:space="preserve">pontos / projeto</t>
  </si>
  <si>
    <t xml:space="preserve">Participação como membro de projeto de pesquisa, desenvolvimento tecnológico e inovação (Avaliados)</t>
  </si>
  <si>
    <t xml:space="preserve">Contemplado em editais de pesquisa, desenvolvimento tecnológico e inovação cooperativos com instituições parceiras</t>
  </si>
  <si>
    <t xml:space="preserve">pontos/edital </t>
  </si>
  <si>
    <t xml:space="preserve">Coordenação de núcleo de inovação tecnológica</t>
  </si>
  <si>
    <t xml:space="preserve">pontos / núcleo</t>
  </si>
  <si>
    <t xml:space="preserve">Coordenação de projetos de pesquisa, desenvolvimento tecnológico e inovação em parcerias com outros institutos ou universidades ou centros de pesquisa</t>
  </si>
  <si>
    <t>pontos/projeto</t>
  </si>
  <si>
    <t xml:space="preserve">Palestras ministradas</t>
  </si>
  <si>
    <t xml:space="preserve">ponto / palestra</t>
  </si>
  <si>
    <t xml:space="preserve">Pontuação Item II</t>
  </si>
  <si>
    <t xml:space="preserve">III - Atividades de extensão</t>
  </si>
  <si>
    <t xml:space="preserve">Coordenação de cursos de extensão</t>
  </si>
  <si>
    <t xml:space="preserve">pontos / curso</t>
  </si>
  <si>
    <t xml:space="preserve">Coordenação de projeto de extensão</t>
  </si>
  <si>
    <t xml:space="preserve">Participação como membro de projeto de extensão</t>
  </si>
  <si>
    <t xml:space="preserve">Contemplado em editais de extensão cooperativos com instituições parceiras</t>
  </si>
  <si>
    <t xml:space="preserve">pontos / edital</t>
  </si>
  <si>
    <t xml:space="preserve">Trabalhos técnicos e consultorias, participação em projetos de desenvolvimento institucional, captação de recursos para projetos de desenvolvimento institucional</t>
  </si>
  <si>
    <t xml:space="preserve">pontos / participação</t>
  </si>
  <si>
    <t xml:space="preserve">Projetos de extensão tecnológica com instituições parceiras</t>
  </si>
  <si>
    <t xml:space="preserve">Pontuação Item III</t>
  </si>
  <si>
    <t xml:space="preserve">IV - Participação em bancas de avaliação</t>
  </si>
  <si>
    <t xml:space="preserve">Participação em banca de avaliação de concurso público (Efetivo)</t>
  </si>
  <si>
    <t xml:space="preserve">Participação em banca de avaliação de concurso público (Substituto)</t>
  </si>
  <si>
    <t xml:space="preserve">Participação em banca de avaliação de curso técnico e/ou de graduação</t>
  </si>
  <si>
    <t xml:space="preserve">Banca de avaliação de TCC / estágio</t>
  </si>
  <si>
    <t xml:space="preserve">Banca de avaliação de especialização</t>
  </si>
  <si>
    <t xml:space="preserve">Banca de qualificação / defesa de doutorado / mestrado</t>
  </si>
  <si>
    <t xml:space="preserve">Participação em processos seletivos (bolsista, monitoria,...)</t>
  </si>
  <si>
    <t xml:space="preserve">Participação em elaboração de provas e exames de seleção</t>
  </si>
  <si>
    <t xml:space="preserve">Pontuação Item IV</t>
  </si>
  <si>
    <t xml:space="preserve">V - Participação como editor/revisor</t>
  </si>
  <si>
    <t xml:space="preserve">Participação como editor / revisor de revistas, indexadas ou internas</t>
  </si>
  <si>
    <t xml:space="preserve">Participação como editor / revisor de livros</t>
  </si>
  <si>
    <t xml:space="preserve">Participação como editor / revisor de material didático / apostilas e artigos</t>
  </si>
  <si>
    <t xml:space="preserve">Pontuação Item V</t>
  </si>
  <si>
    <t xml:space="preserve">VI - Participação como membro de comissões de caráter pedagógico</t>
  </si>
  <si>
    <t xml:space="preserve">Participação como membro de comissões de caráter pedagógico permanente</t>
  </si>
  <si>
    <t xml:space="preserve">Participação como membro de comissões de caráter pedagógico transitórias</t>
  </si>
  <si>
    <t xml:space="preserve">Pontuação Item VI</t>
  </si>
  <si>
    <t xml:space="preserve">VII - Participação como membro de comissão de elaboração de Projeto Pedagógico de novos cursos</t>
  </si>
  <si>
    <t xml:space="preserve">Participação como membro de comissão de elaboração de Projeto Pedagógico de novos cursos</t>
  </si>
  <si>
    <t>pontos/participação</t>
  </si>
  <si>
    <t xml:space="preserve">Participação como membro de comissão de elaboração de Projeto de novos cursos (programas de caráter temporário)</t>
  </si>
  <si>
    <t xml:space="preserve">Pontuação Item VII</t>
  </si>
  <si>
    <t xml:space="preserve">VIII - Participação na organização de congressos, workshops, seminários, mostras, palestras e conferências, prêmios em concursos e competições como orientador de alunos</t>
  </si>
  <si>
    <t xml:space="preserve">Participação na organização de congressos, workshops, seminários, mostras, palestras e conferências, prêmios em concursos e competições como orientador de alunos.</t>
  </si>
  <si>
    <t xml:space="preserve">Participação como ouvinte de congressos, workshops, seminários, mostras, palestras e conferências</t>
  </si>
  <si>
    <t xml:space="preserve">Participação em eventos / atividades desportivas e culturais</t>
  </si>
  <si>
    <t xml:space="preserve">Participação como avaliador de eventos de iniciação científica / feira de ciências</t>
  </si>
  <si>
    <t xml:space="preserve">Pontuação Item VIII</t>
  </si>
  <si>
    <t xml:space="preserve">IX - Participação como membro em comissões ou grupos de trabalho de caráter provisório</t>
  </si>
  <si>
    <t xml:space="preserve">Participação como membro em comissões ou grupos de trabalho de caráter provisório</t>
  </si>
  <si>
    <t xml:space="preserve">Pontuação Item IX</t>
  </si>
  <si>
    <t xml:space="preserve">X - Exercício de cargos de direção e de coordenação</t>
  </si>
  <si>
    <t xml:space="preserve">Exercícios de cargos de direção (Diretor e Vice-Diretor)</t>
  </si>
  <si>
    <t xml:space="preserve">pontos / semestre</t>
  </si>
  <si>
    <t xml:space="preserve">Exercícios de cargos de coordenação ou chefias de setores ou laboratórios, atividades administrativas</t>
  </si>
  <si>
    <t>pontos/semestre</t>
  </si>
  <si>
    <t xml:space="preserve">Pontuação Item X</t>
  </si>
  <si>
    <t xml:space="preserve">XI - Aperfeiçoamento</t>
  </si>
  <si>
    <t xml:space="preserve">Curso de licenciatura</t>
  </si>
  <si>
    <t xml:space="preserve">Curso de aperfeiçoamento</t>
  </si>
  <si>
    <t xml:space="preserve">Curso de curta duração (workshops, seminários, mostras, jornadas e treinamentos)</t>
  </si>
  <si>
    <t>pontos/curso</t>
  </si>
  <si>
    <t xml:space="preserve">Pós – doutorado</t>
  </si>
  <si>
    <t xml:space="preserve">ponto / curso</t>
  </si>
  <si>
    <t xml:space="preserve">Participação em missão de trabalho internacional ou nacional</t>
  </si>
  <si>
    <t xml:space="preserve">Pós-graduação adicional àquela utilizada para promoção</t>
  </si>
  <si>
    <t xml:space="preserve">Pontuação Item XI</t>
  </si>
  <si>
    <t xml:space="preserve">XII - Representação em: conselho; câmaras; comitês de caráter permanente; sindical</t>
  </si>
  <si>
    <t xml:space="preserve">Representação em conselho / colegiado</t>
  </si>
  <si>
    <t xml:space="preserve">Representação em câmaras</t>
  </si>
  <si>
    <t xml:space="preserve">Comitês de caráter permanente</t>
  </si>
  <si>
    <t xml:space="preserve">Representação Sindical</t>
  </si>
  <si>
    <t>Diretoria</t>
  </si>
  <si>
    <t xml:space="preserve">Demais membros</t>
  </si>
  <si>
    <t>Provisório</t>
  </si>
  <si>
    <t xml:space="preserve">pontos  / participação</t>
  </si>
  <si>
    <t xml:space="preserve">Pontuação Item XII</t>
  </si>
  <si>
    <t xml:space="preserve">Nome do requerente: ....................................................................</t>
  </si>
  <si>
    <t>Assinatura:......................................................................................</t>
  </si>
  <si>
    <t xml:space="preserve">PONTUAÇÃO NECESSÁRIA PARA A PROMOÇÃO A TITULAR</t>
  </si>
  <si>
    <t xml:space="preserve">Pontuação solicitada pelo docente</t>
  </si>
  <si>
    <t xml:space="preserve">Pontuação Aprovada Pela Comissão Especial</t>
  </si>
  <si>
    <t xml:space="preserve">MEMBROS DA COMISSÃO ESPECIAL</t>
  </si>
  <si>
    <t>Nome</t>
  </si>
  <si>
    <t>Assinatura</t>
  </si>
  <si>
    <t>1)</t>
  </si>
  <si>
    <t>.......................................................................</t>
  </si>
  <si>
    <t>2)</t>
  </si>
  <si>
    <t>3)</t>
  </si>
  <si>
    <t>4)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</si>
</sst>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-&quot;R$ &quot;* #,##0.00_-;&quot;-R$ &quot;* #,##0.00_-;_-&quot;R$ &quot;* \-??_-;_-@_-"/>
    <numFmt numFmtId="161" formatCode="0.0"/>
  </numFmts>
  <fonts count="3">
    <font>
      <sz val="11.000000"/>
      <color indexed="64"/>
      <name val="Calibri"/>
    </font>
    <font>
      <sz val="10.000000"/>
      <name val="Arial"/>
    </font>
    <font>
      <b/>
      <sz val="11.000000"/>
      <color indexed="64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  <fill>
      <patternFill patternType="solid">
        <fgColor indexed="55"/>
        <bgColor indexed="23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none"/>
      <top style="none"/>
      <bottom style="none"/>
      <diagonal style="none"/>
    </border>
    <border>
      <left style="thin">
        <color indexed="64"/>
      </left>
      <right style="none"/>
      <top style="thin">
        <color indexed="64"/>
      </top>
      <bottom style="thin">
        <color indexed="64"/>
      </bottom>
      <diagonal style="none"/>
    </border>
    <border>
      <left style="medium">
        <color indexed="64"/>
      </left>
      <right style="thin">
        <color indexed="64"/>
      </right>
      <top style="medium">
        <color indexed="64"/>
      </top>
      <bottom style="none"/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none"/>
      <diagonal style="none"/>
    </border>
    <border>
      <left style="thin">
        <color indexed="64"/>
      </left>
      <right style="none"/>
      <top style="thin">
        <color indexed="64"/>
      </top>
      <bottom style="none"/>
      <diagonal style="none"/>
    </border>
    <border>
      <left style="thin">
        <color indexed="64"/>
      </left>
      <right style="none"/>
      <top style="medium">
        <color indexed="64"/>
      </top>
      <bottom style="none"/>
      <diagonal style="none"/>
    </border>
    <border>
      <left style="thin">
        <color indexed="64"/>
      </left>
      <right style="none"/>
      <top style="none"/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none"/>
      <bottom style="thin">
        <color indexed="64"/>
      </bottom>
      <diagonal style="none"/>
    </border>
  </borders>
  <cellStyleXfs count="6">
    <xf fontId="0" fillId="0" borderId="0" numFmtId="0" applyNumberFormat="1" applyFont="1" applyFill="1" applyBorder="1"/>
    <xf fontId="1" fillId="0" borderId="0" numFmtId="43" applyNumberFormat="1" applyFont="1" applyFill="1" applyBorder="1"/>
    <xf fontId="1" fillId="0" borderId="0" numFmtId="41" applyNumberFormat="1" applyFont="1" applyFill="1" applyBorder="1"/>
    <xf fontId="0" fillId="0" borderId="0" numFmtId="160" applyNumberFormat="1" applyFont="1" applyFill="1" applyBorder="1"/>
    <xf fontId="1" fillId="0" borderId="0" numFmtId="42" applyNumberFormat="1" applyFont="1" applyFill="1" applyBorder="1"/>
    <xf fontId="1" fillId="0" borderId="0" numFmtId="9" applyNumberFormat="1" applyFont="1" applyFill="1" applyBorder="1"/>
  </cellStyleXfs>
  <cellXfs count="55">
    <xf fontId="0" fillId="0" borderId="0" numFmtId="0" xfId="0"/>
    <xf fontId="0" fillId="0" borderId="0" numFmtId="0" xfId="0"/>
    <xf fontId="0" fillId="0" borderId="0" numFmtId="0" xfId="0" applyAlignment="1">
      <alignment horizontal="center"/>
    </xf>
    <xf fontId="2" fillId="0" borderId="0" numFmtId="0" xfId="0" applyFont="1" applyAlignment="1">
      <alignment horizontal="justify" vertical="center" wrapText="1"/>
    </xf>
    <xf fontId="2" fillId="0" borderId="1" numFmtId="0" xfId="0" applyFont="1" applyBorder="1" applyAlignment="1">
      <alignment horizontal="left"/>
    </xf>
    <xf fontId="2" fillId="0" borderId="0" numFmtId="0" xfId="0" applyFont="1"/>
    <xf fontId="2" fillId="0" borderId="0" numFmtId="0" xfId="0" applyFont="1" applyAlignment="1">
      <alignment horizontal="center"/>
    </xf>
    <xf fontId="0" fillId="0" borderId="0" numFmtId="0" xfId="0" applyAlignment="1">
      <alignment horizontal="center" vertical="center"/>
    </xf>
    <xf fontId="2" fillId="0" borderId="0" numFmtId="0" xfId="0" applyFont="1" applyAlignment="1">
      <alignment horizontal="center" vertical="center" wrapText="1"/>
    </xf>
    <xf fontId="2" fillId="0" borderId="1" numFmtId="0" xfId="0" applyFont="1" applyBorder="1"/>
    <xf fontId="2" fillId="0" borderId="2" numFmtId="0" xfId="0" applyFont="1" applyBorder="1" applyAlignment="1">
      <alignment horizontal="center"/>
    </xf>
    <xf fontId="2" fillId="0" borderId="1" numFmtId="0" xfId="0" applyFont="1" applyBorder="1" applyAlignment="1">
      <alignment horizontal="center"/>
    </xf>
    <xf fontId="2" fillId="0" borderId="1" numFmtId="0" xfId="0" applyFont="1" applyBorder="1" applyAlignment="1">
      <alignment horizontal="center" vertical="center" wrapText="1"/>
    </xf>
    <xf fontId="2" fillId="0" borderId="1" numFmtId="0" xfId="0" applyFont="1" applyBorder="1" applyAlignment="1">
      <alignment horizontal="center" vertical="top" wrapText="1"/>
    </xf>
    <xf fontId="2" fillId="0" borderId="1" numFmtId="0" xfId="0" applyFont="1" applyBorder="1" applyAlignment="1">
      <alignment horizontal="center" vertical="center"/>
    </xf>
    <xf fontId="0" fillId="0" borderId="1" numFmtId="0" xfId="0" applyBorder="1" applyAlignment="1">
      <alignment horizontal="left" vertical="center" wrapText="1"/>
    </xf>
    <xf fontId="0" fillId="0" borderId="1" numFmtId="0" xfId="0" applyBorder="1"/>
    <xf fontId="0" fillId="0" borderId="1" numFmtId="0" xfId="0" applyBorder="1" applyAlignment="1">
      <alignment horizontal="center"/>
    </xf>
    <xf fontId="0" fillId="0" borderId="3" numFmtId="0" xfId="0" applyBorder="1" applyAlignment="1">
      <alignment horizontal="center" vertical="center" wrapText="1"/>
    </xf>
    <xf fontId="0" fillId="0" borderId="1" numFmtId="161" xfId="0" applyNumberFormat="1" applyBorder="1" applyAlignment="1">
      <alignment horizontal="center"/>
    </xf>
    <xf fontId="0" fillId="0" borderId="3" numFmtId="0" xfId="0" applyBorder="1" applyAlignment="1">
      <alignment horizontal="left"/>
    </xf>
    <xf fontId="0" fillId="0" borderId="1" numFmtId="0" xfId="0" applyBorder="1" applyAlignment="1">
      <alignment horizontal="center" vertical="center" wrapText="1"/>
    </xf>
    <xf fontId="0" fillId="0" borderId="3" numFmtId="0" xfId="0" applyBorder="1" applyAlignment="1">
      <alignment horizontal="left" vertical="center" wrapText="1"/>
    </xf>
    <xf fontId="0" fillId="0" borderId="3" numFmtId="0" xfId="0" applyBorder="1"/>
    <xf fontId="0" fillId="0" borderId="1" numFmtId="161" xfId="0" applyNumberFormat="1" applyBorder="1" applyAlignment="1">
      <alignment horizontal="center" vertical="center" wrapText="1"/>
    </xf>
    <xf fontId="2" fillId="0" borderId="0" numFmtId="0" xfId="0" applyFont="1" applyAlignment="1">
      <alignment horizontal="center" vertical="center"/>
    </xf>
    <xf fontId="2" fillId="0" borderId="1" numFmtId="160" xfId="4" applyNumberFormat="1" applyFont="1" applyBorder="1" applyAlignment="1" applyProtection="1">
      <alignment horizontal="left"/>
    </xf>
    <xf fontId="2" fillId="0" borderId="4" numFmtId="0" xfId="0" applyFont="1" applyBorder="1" applyAlignment="1">
      <alignment horizontal="center" vertical="center" wrapText="1"/>
    </xf>
    <xf fontId="0" fillId="0" borderId="1" numFmtId="0" xfId="0" applyBorder="1" applyAlignment="1">
      <alignment vertical="center" wrapText="1"/>
    </xf>
    <xf fontId="0" fillId="0" borderId="1" numFmtId="0" xfId="0" applyBorder="1" applyAlignment="1">
      <alignment wrapText="1"/>
    </xf>
    <xf fontId="2" fillId="0" borderId="5" numFmtId="0" xfId="0" applyFont="1" applyBorder="1" applyAlignment="1">
      <alignment horizontal="center" vertical="center"/>
    </xf>
    <xf fontId="0" fillId="0" borderId="5" numFmtId="0" xfId="0" applyBorder="1" applyAlignment="1">
      <alignment horizontal="center" vertical="center" wrapText="1"/>
    </xf>
    <xf fontId="0" fillId="0" borderId="6" numFmtId="0" xfId="0" applyBorder="1" applyAlignment="1">
      <alignment horizontal="center" vertical="center" wrapText="1"/>
    </xf>
    <xf fontId="0" fillId="0" borderId="1" numFmtId="49" xfId="0" applyNumberFormat="1" applyBorder="1" applyAlignment="1">
      <alignment horizontal="left" vertical="center" wrapText="1"/>
    </xf>
    <xf fontId="0" fillId="0" borderId="0" numFmtId="0" xfId="0" applyAlignment="1">
      <alignment vertical="center" wrapText="1"/>
    </xf>
    <xf fontId="0" fillId="0" borderId="0" numFmtId="0" xfId="0" applyAlignment="1">
      <alignment wrapText="1"/>
    </xf>
    <xf fontId="0" fillId="0" borderId="0" numFmtId="0" xfId="0" applyAlignment="1">
      <alignment horizontal="center" vertical="center" wrapText="1"/>
    </xf>
    <xf fontId="2" fillId="0" borderId="1" numFmtId="0" xfId="0" applyFont="1" applyBorder="1" applyAlignment="1">
      <alignment horizontal="left" vertical="center"/>
    </xf>
    <xf fontId="2" fillId="0" borderId="7" numFmtId="0" xfId="0" applyFont="1" applyBorder="1" applyAlignment="1">
      <alignment horizontal="center"/>
    </xf>
    <xf fontId="0" fillId="0" borderId="8" numFmtId="0" xfId="0" applyBorder="1" applyAlignment="1">
      <alignment horizontal="left" vertical="center" wrapText="1"/>
    </xf>
    <xf fontId="0" fillId="0" borderId="9" numFmtId="0" xfId="0" applyBorder="1"/>
    <xf fontId="0" fillId="0" borderId="9" numFmtId="0" xfId="0" applyBorder="1" applyAlignment="1">
      <alignment horizontal="center"/>
    </xf>
    <xf fontId="2" fillId="0" borderId="0" numFmtId="0" xfId="0" applyFont="1" applyAlignment="1">
      <alignment horizontal="left" vertical="center"/>
    </xf>
    <xf fontId="0" fillId="0" borderId="0" numFmtId="0" xfId="0" applyAlignment="1">
      <alignment horizontal="left" vertical="center" wrapText="1"/>
    </xf>
    <xf fontId="0" fillId="0" borderId="8" numFmtId="0" xfId="0" applyBorder="1" applyAlignment="1">
      <alignment horizontal="center" vertical="center" wrapText="1"/>
    </xf>
    <xf fontId="0" fillId="0" borderId="1" numFmtId="0" xfId="0" applyBorder="1" applyAlignment="1">
      <alignment horizontal="justify" vertical="center" wrapText="1"/>
    </xf>
    <xf fontId="2" fillId="0" borderId="1" numFmtId="160" xfId="4" applyNumberFormat="1" applyFont="1" applyBorder="1" applyAlignment="1" applyProtection="1">
      <alignment wrapText="1"/>
    </xf>
    <xf fontId="2" fillId="0" borderId="1" numFmtId="160" xfId="4" applyNumberFormat="1" applyFont="1" applyBorder="1" applyProtection="1"/>
    <xf fontId="0" fillId="0" borderId="0" numFmtId="0" xfId="0" applyAlignment="1">
      <alignment horizontal="justify" vertical="center" wrapText="1"/>
    </xf>
    <xf fontId="0" fillId="0" borderId="3" numFmtId="0" xfId="0" applyBorder="1" applyAlignment="1">
      <alignment horizontal="center"/>
    </xf>
    <xf fontId="2" fillId="0" borderId="1" numFmtId="0" xfId="0" applyFont="1" applyBorder="1" applyAlignment="1">
      <alignment horizontal="justify" vertical="center" wrapText="1"/>
    </xf>
    <xf fontId="2" fillId="0" borderId="9" numFmtId="0" xfId="0" applyFont="1" applyBorder="1"/>
    <xf fontId="0" fillId="2" borderId="1" numFmtId="0" xfId="0" applyFill="1" applyBorder="1" applyAlignment="1">
      <alignment horizontal="center"/>
    </xf>
    <xf fontId="0" fillId="2" borderId="3" numFmtId="0" xfId="0" applyFill="1" applyBorder="1" applyAlignment="1">
      <alignment horizontal="center"/>
    </xf>
    <xf fontId="2" fillId="3" borderId="1" numFmtId="0" xfId="0" applyFont="1" applyFill="1" applyBorder="1" applyAlignment="1">
      <alignment horizontal="left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[0]" xfId="4" builtinId="7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topLeftCell="A16" zoomScale="100" workbookViewId="0">
      <selection activeCell="C144" activeCellId="0" sqref="C144"/>
    </sheetView>
  </sheetViews>
  <sheetFormatPr baseColWidth="7" defaultRowHeight="15" customHeight="1"/>
  <cols>
    <col customWidth="1" min="1" max="1" style="1" width="6.8476600000000003"/>
    <col customWidth="1" min="2" max="2" style="1" width="42.136699999999998"/>
    <col customWidth="1" min="3" max="3" style="1" width="54.417999999999999"/>
    <col customWidth="1" min="4" max="4" style="1" width="6.4179700000000004"/>
    <col customWidth="1" min="5" max="5" style="1" width="26.707000000000001"/>
    <col customWidth="1" min="6" max="6" style="1" width="20.281199999999998"/>
    <col customWidth="1" min="7" max="7" style="2" width="14.9922"/>
    <col customWidth="1" min="8" max="8" style="1" width="65.992199999999997"/>
    <col customWidth="1" min="9" max="257" style="1" width="9.1367200000000004"/>
  </cols>
  <sheetData>
    <row r="1" ht="15" customHeight="1">
      <c r="B1" s="3" t="s">
        <v>0</v>
      </c>
      <c r="C1" s="3"/>
      <c r="D1" s="3"/>
      <c r="E1" s="3"/>
    </row>
    <row r="2" ht="15">
      <c r="B2" s="3"/>
      <c r="C2" s="3"/>
      <c r="D2" s="3"/>
      <c r="E2" s="3"/>
    </row>
    <row r="3" ht="15">
      <c r="B3" s="4" t="s">
        <v>1</v>
      </c>
      <c r="C3" s="4"/>
      <c r="D3" s="5"/>
      <c r="E3" s="5"/>
      <c r="F3" s="5"/>
      <c r="G3" s="6"/>
    </row>
    <row r="4" ht="15">
      <c r="A4" s="7"/>
      <c r="B4" s="8"/>
      <c r="C4" s="8"/>
      <c r="D4" s="9" t="s">
        <v>2</v>
      </c>
      <c r="E4" s="10"/>
      <c r="F4" s="11" t="s">
        <v>3</v>
      </c>
      <c r="G4" s="11" t="s">
        <v>4</v>
      </c>
    </row>
    <row r="5" ht="30" customHeight="1">
      <c r="A5" s="9" t="s">
        <v>5</v>
      </c>
      <c r="B5" s="12" t="s">
        <v>6</v>
      </c>
      <c r="C5" s="12"/>
      <c r="D5" s="11" t="s">
        <v>7</v>
      </c>
      <c r="E5" s="11" t="s">
        <v>8</v>
      </c>
      <c r="F5" s="13" t="s">
        <v>9</v>
      </c>
      <c r="G5" s="11"/>
    </row>
    <row r="6" ht="15" customHeight="1">
      <c r="A6" s="14">
        <v>1</v>
      </c>
      <c r="B6" s="15" t="s">
        <v>10</v>
      </c>
      <c r="C6" s="16" t="s">
        <v>11</v>
      </c>
      <c r="D6" s="17">
        <v>6.7000000000000004e-002</v>
      </c>
      <c r="E6" s="18" t="s">
        <v>12</v>
      </c>
      <c r="F6" s="16"/>
      <c r="G6" s="17">
        <f t="shared" ref="G6:G11" si="0">D6*F6</f>
        <v>0</v>
      </c>
    </row>
    <row r="7" ht="15">
      <c r="A7" s="14">
        <v>2</v>
      </c>
      <c r="B7" s="15"/>
      <c r="C7" s="16" t="s">
        <v>13</v>
      </c>
      <c r="D7" s="17">
        <v>7.4999999999999997e-002</v>
      </c>
      <c r="E7" s="18"/>
      <c r="F7" s="16"/>
      <c r="G7" s="17">
        <f t="shared" si="0"/>
        <v>0</v>
      </c>
    </row>
    <row r="8" ht="15" customHeight="1">
      <c r="A8" s="14">
        <v>3</v>
      </c>
      <c r="B8" s="15" t="s">
        <v>14</v>
      </c>
      <c r="C8" s="16" t="s">
        <v>15</v>
      </c>
      <c r="D8" s="19">
        <v>2</v>
      </c>
      <c r="E8" s="20" t="s">
        <v>16</v>
      </c>
      <c r="F8" s="16"/>
      <c r="G8" s="17">
        <f t="shared" si="0"/>
        <v>0</v>
      </c>
    </row>
    <row r="9" ht="15">
      <c r="A9" s="14">
        <v>4</v>
      </c>
      <c r="B9" s="15"/>
      <c r="C9" s="16" t="s">
        <v>17</v>
      </c>
      <c r="D9" s="17">
        <v>1.5</v>
      </c>
      <c r="E9" s="20" t="s">
        <v>16</v>
      </c>
      <c r="F9" s="16"/>
      <c r="G9" s="17">
        <f t="shared" si="0"/>
        <v>0</v>
      </c>
    </row>
    <row r="10" ht="15">
      <c r="A10" s="14">
        <v>5</v>
      </c>
      <c r="B10" s="15"/>
      <c r="C10" s="16" t="s">
        <v>18</v>
      </c>
      <c r="D10" s="19">
        <v>1</v>
      </c>
      <c r="E10" s="20" t="s">
        <v>19</v>
      </c>
      <c r="F10" s="16"/>
      <c r="G10" s="17">
        <f t="shared" si="0"/>
        <v>0</v>
      </c>
    </row>
    <row r="11" ht="15" customHeight="1">
      <c r="A11" s="14">
        <v>6</v>
      </c>
      <c r="B11" s="15" t="s">
        <v>20</v>
      </c>
      <c r="C11" s="15" t="s">
        <v>21</v>
      </c>
      <c r="D11" s="21">
        <v>1.5</v>
      </c>
      <c r="E11" s="22" t="s">
        <v>22</v>
      </c>
      <c r="F11" s="17"/>
      <c r="G11" s="17">
        <f t="shared" si="0"/>
        <v>0</v>
      </c>
    </row>
    <row r="12" ht="15">
      <c r="A12" s="14"/>
      <c r="B12" s="15"/>
      <c r="C12" s="15"/>
      <c r="D12" s="21"/>
      <c r="E12" s="22"/>
      <c r="F12" s="17"/>
      <c r="G12" s="17"/>
    </row>
    <row r="13" ht="15">
      <c r="A13" s="14">
        <v>7</v>
      </c>
      <c r="B13" s="16" t="s">
        <v>23</v>
      </c>
      <c r="C13" s="16" t="s">
        <v>21</v>
      </c>
      <c r="D13" s="19">
        <v>2</v>
      </c>
      <c r="E13" s="23" t="s">
        <v>24</v>
      </c>
      <c r="F13" s="16"/>
      <c r="G13" s="17">
        <f t="shared" ref="G13:G15" si="1">D13*F13</f>
        <v>0</v>
      </c>
    </row>
    <row r="14" ht="15">
      <c r="A14" s="14">
        <v>8</v>
      </c>
      <c r="B14" s="16" t="s">
        <v>25</v>
      </c>
      <c r="C14" s="16" t="s">
        <v>21</v>
      </c>
      <c r="D14" s="17">
        <v>2.5</v>
      </c>
      <c r="E14" s="23" t="s">
        <v>24</v>
      </c>
      <c r="F14" s="16"/>
      <c r="G14" s="17">
        <f t="shared" si="1"/>
        <v>0</v>
      </c>
    </row>
    <row r="15" ht="15" customHeight="1">
      <c r="A15" s="14">
        <v>9</v>
      </c>
      <c r="B15" s="15" t="s">
        <v>26</v>
      </c>
      <c r="C15" s="15" t="s">
        <v>27</v>
      </c>
      <c r="D15" s="24">
        <v>1</v>
      </c>
      <c r="E15" s="22" t="s">
        <v>28</v>
      </c>
      <c r="F15" s="17"/>
      <c r="G15" s="17">
        <f t="shared" si="1"/>
        <v>0</v>
      </c>
    </row>
    <row r="16" ht="15">
      <c r="A16" s="14"/>
      <c r="B16" s="15"/>
      <c r="C16" s="15"/>
      <c r="D16" s="24"/>
      <c r="E16" s="22"/>
      <c r="F16" s="17"/>
      <c r="G16" s="17"/>
    </row>
    <row r="17" ht="15">
      <c r="A17" s="25"/>
      <c r="F17" s="9" t="s">
        <v>29</v>
      </c>
      <c r="G17" s="11">
        <f>SUM(G6:G16)</f>
        <v>0</v>
      </c>
    </row>
    <row r="18" ht="15">
      <c r="A18" s="25"/>
      <c r="B18" s="26" t="s">
        <v>30</v>
      </c>
      <c r="C18" s="26"/>
    </row>
    <row r="19" ht="15.75">
      <c r="A19" s="25"/>
      <c r="D19" s="9" t="s">
        <v>2</v>
      </c>
      <c r="E19" s="10"/>
      <c r="F19" s="11" t="s">
        <v>3</v>
      </c>
      <c r="G19" s="11" t="s">
        <v>4</v>
      </c>
    </row>
    <row r="20" ht="30" customHeight="1">
      <c r="A20" s="9" t="s">
        <v>5</v>
      </c>
      <c r="B20" s="27" t="s">
        <v>6</v>
      </c>
      <c r="C20" s="27"/>
      <c r="D20" s="11" t="s">
        <v>7</v>
      </c>
      <c r="E20" s="11" t="s">
        <v>8</v>
      </c>
      <c r="F20" s="13" t="s">
        <v>9</v>
      </c>
      <c r="G20" s="11"/>
    </row>
    <row r="21" ht="15" customHeight="1">
      <c r="A21" s="14">
        <v>10</v>
      </c>
      <c r="B21" s="28" t="s">
        <v>31</v>
      </c>
      <c r="C21" s="28"/>
      <c r="D21" s="21">
        <v>10</v>
      </c>
      <c r="E21" s="18" t="s">
        <v>32</v>
      </c>
      <c r="F21" s="16"/>
      <c r="G21" s="17">
        <f t="shared" ref="G21:G38" si="2">D21*F21</f>
        <v>0</v>
      </c>
    </row>
    <row r="22" ht="15" customHeight="1">
      <c r="A22" s="14">
        <v>11</v>
      </c>
      <c r="B22" s="29" t="s">
        <v>33</v>
      </c>
      <c r="C22" s="29"/>
      <c r="D22" s="21">
        <v>4</v>
      </c>
      <c r="E22" s="18" t="s">
        <v>34</v>
      </c>
      <c r="F22" s="16"/>
      <c r="G22" s="17">
        <f t="shared" si="2"/>
        <v>0</v>
      </c>
    </row>
    <row r="23" ht="15" customHeight="1">
      <c r="A23" s="14">
        <v>12</v>
      </c>
      <c r="B23" s="28" t="s">
        <v>35</v>
      </c>
      <c r="C23" s="28"/>
      <c r="D23" s="21">
        <v>2</v>
      </c>
      <c r="E23" s="18" t="s">
        <v>36</v>
      </c>
      <c r="F23" s="16"/>
      <c r="G23" s="17">
        <f t="shared" si="2"/>
        <v>0</v>
      </c>
    </row>
    <row r="24" ht="15" customHeight="1">
      <c r="A24" s="14">
        <v>13</v>
      </c>
      <c r="B24" s="28" t="s">
        <v>37</v>
      </c>
      <c r="C24" s="28"/>
      <c r="D24" s="21">
        <v>2</v>
      </c>
      <c r="E24" s="18" t="s">
        <v>38</v>
      </c>
      <c r="F24" s="16"/>
      <c r="G24" s="17">
        <f t="shared" si="2"/>
        <v>0</v>
      </c>
    </row>
    <row r="25" ht="15" customHeight="1">
      <c r="A25" s="14">
        <v>14</v>
      </c>
      <c r="B25" s="28" t="s">
        <v>39</v>
      </c>
      <c r="C25" s="28"/>
      <c r="D25" s="21">
        <v>3</v>
      </c>
      <c r="E25" s="18" t="s">
        <v>38</v>
      </c>
      <c r="F25" s="16"/>
      <c r="G25" s="17">
        <f t="shared" si="2"/>
        <v>0</v>
      </c>
    </row>
    <row r="26" ht="30" customHeight="1">
      <c r="A26" s="14">
        <v>15</v>
      </c>
      <c r="B26" s="28" t="s">
        <v>40</v>
      </c>
      <c r="C26" s="28"/>
      <c r="D26" s="21">
        <v>8</v>
      </c>
      <c r="E26" s="18" t="s">
        <v>41</v>
      </c>
      <c r="F26" s="16"/>
      <c r="G26" s="17">
        <f t="shared" si="2"/>
        <v>0</v>
      </c>
    </row>
    <row r="27" ht="30" customHeight="1">
      <c r="A27" s="14">
        <v>16</v>
      </c>
      <c r="B27" s="28" t="s">
        <v>42</v>
      </c>
      <c r="C27" s="28"/>
      <c r="D27" s="21">
        <v>3</v>
      </c>
      <c r="E27" s="18" t="s">
        <v>43</v>
      </c>
      <c r="F27" s="16"/>
      <c r="G27" s="17">
        <f t="shared" si="2"/>
        <v>0</v>
      </c>
    </row>
    <row r="28" ht="15" customHeight="1">
      <c r="A28" s="14">
        <v>17</v>
      </c>
      <c r="B28" s="28" t="s">
        <v>44</v>
      </c>
      <c r="C28" s="28"/>
      <c r="D28" s="21">
        <v>5</v>
      </c>
      <c r="E28" s="18" t="s">
        <v>45</v>
      </c>
      <c r="F28" s="16"/>
      <c r="G28" s="17">
        <f t="shared" si="2"/>
        <v>0</v>
      </c>
    </row>
    <row r="29" ht="15" customHeight="1">
      <c r="A29" s="14">
        <v>18</v>
      </c>
      <c r="B29" s="28" t="s">
        <v>46</v>
      </c>
      <c r="C29" s="28"/>
      <c r="D29" s="21">
        <v>3</v>
      </c>
      <c r="E29" s="18" t="s">
        <v>47</v>
      </c>
      <c r="F29" s="16"/>
      <c r="G29" s="17">
        <f t="shared" si="2"/>
        <v>0</v>
      </c>
    </row>
    <row r="30" ht="15" customHeight="1">
      <c r="A30" s="14">
        <v>19</v>
      </c>
      <c r="B30" s="28" t="s">
        <v>48</v>
      </c>
      <c r="C30" s="28"/>
      <c r="D30" s="21">
        <v>3</v>
      </c>
      <c r="E30" s="18" t="s">
        <v>49</v>
      </c>
      <c r="F30" s="16"/>
      <c r="G30" s="17">
        <f t="shared" si="2"/>
        <v>0</v>
      </c>
    </row>
    <row r="31" ht="15" customHeight="1">
      <c r="A31" s="14">
        <v>20</v>
      </c>
      <c r="B31" s="28" t="s">
        <v>50</v>
      </c>
      <c r="C31" s="28"/>
      <c r="D31" s="21">
        <v>5</v>
      </c>
      <c r="E31" s="18" t="s">
        <v>51</v>
      </c>
      <c r="F31" s="16"/>
      <c r="G31" s="17">
        <f t="shared" si="2"/>
        <v>0</v>
      </c>
    </row>
    <row r="32" ht="15" customHeight="1">
      <c r="A32" s="14">
        <v>21</v>
      </c>
      <c r="B32" s="28" t="s">
        <v>52</v>
      </c>
      <c r="C32" s="28"/>
      <c r="D32" s="21">
        <v>5</v>
      </c>
      <c r="E32" s="18" t="s">
        <v>53</v>
      </c>
      <c r="F32" s="16"/>
      <c r="G32" s="17">
        <f t="shared" si="2"/>
        <v>0</v>
      </c>
    </row>
    <row r="33" ht="15" customHeight="1">
      <c r="A33" s="14">
        <v>22</v>
      </c>
      <c r="B33" s="28" t="s">
        <v>54</v>
      </c>
      <c r="C33" s="28"/>
      <c r="D33" s="21">
        <v>5</v>
      </c>
      <c r="E33" s="18" t="s">
        <v>55</v>
      </c>
      <c r="F33" s="16"/>
      <c r="G33" s="17">
        <f t="shared" si="2"/>
        <v>0</v>
      </c>
    </row>
    <row r="34" ht="15" customHeight="1">
      <c r="A34" s="30">
        <v>23</v>
      </c>
      <c r="B34" s="28" t="s">
        <v>56</v>
      </c>
      <c r="C34" s="28"/>
      <c r="D34" s="31">
        <v>3</v>
      </c>
      <c r="E34" s="31" t="s">
        <v>55</v>
      </c>
      <c r="F34" s="16"/>
      <c r="G34" s="17">
        <f t="shared" si="2"/>
        <v>0</v>
      </c>
    </row>
    <row r="35" ht="40.5" customHeight="1">
      <c r="A35" s="30">
        <v>24</v>
      </c>
      <c r="B35" s="15" t="s">
        <v>57</v>
      </c>
      <c r="C35" s="15"/>
      <c r="D35" s="31">
        <v>3</v>
      </c>
      <c r="E35" s="32" t="s">
        <v>58</v>
      </c>
      <c r="F35" s="16"/>
      <c r="G35" s="17">
        <f t="shared" si="2"/>
        <v>0</v>
      </c>
    </row>
    <row r="36" ht="15" customHeight="1">
      <c r="A36" s="14">
        <v>25</v>
      </c>
      <c r="B36" s="28" t="s">
        <v>59</v>
      </c>
      <c r="C36" s="28"/>
      <c r="D36" s="21">
        <v>4</v>
      </c>
      <c r="E36" s="18" t="s">
        <v>60</v>
      </c>
      <c r="F36" s="16"/>
      <c r="G36" s="17">
        <f t="shared" si="2"/>
        <v>0</v>
      </c>
    </row>
    <row r="37" ht="33.75" customHeight="1">
      <c r="A37" s="14">
        <v>26</v>
      </c>
      <c r="B37" s="33" t="s">
        <v>61</v>
      </c>
      <c r="C37" s="33"/>
      <c r="D37" s="21">
        <v>4</v>
      </c>
      <c r="E37" s="18" t="s">
        <v>62</v>
      </c>
      <c r="F37" s="16"/>
      <c r="G37" s="17">
        <f t="shared" si="2"/>
        <v>0</v>
      </c>
    </row>
    <row r="38" ht="15" customHeight="1">
      <c r="A38" s="14">
        <v>27</v>
      </c>
      <c r="B38" s="28" t="s">
        <v>63</v>
      </c>
      <c r="C38" s="28"/>
      <c r="D38" s="21">
        <v>1</v>
      </c>
      <c r="E38" s="18" t="s">
        <v>64</v>
      </c>
      <c r="F38" s="16"/>
      <c r="G38" s="17">
        <f t="shared" si="2"/>
        <v>0</v>
      </c>
    </row>
    <row r="39" ht="15">
      <c r="A39" s="25"/>
      <c r="B39" s="34"/>
      <c r="C39" s="35"/>
      <c r="D39" s="36"/>
      <c r="E39" s="36"/>
      <c r="F39" s="9" t="s">
        <v>65</v>
      </c>
      <c r="G39" s="11">
        <f>SUM(G21:G38)</f>
        <v>0</v>
      </c>
    </row>
    <row r="40" ht="15">
      <c r="A40" s="25"/>
      <c r="B40" s="37" t="s">
        <v>66</v>
      </c>
      <c r="C40" s="37"/>
      <c r="D40" s="36"/>
      <c r="E40" s="36"/>
      <c r="F40" s="5"/>
      <c r="G40" s="6"/>
    </row>
    <row r="41" ht="15">
      <c r="A41" s="25"/>
      <c r="D41" s="36"/>
      <c r="E41" s="36"/>
      <c r="F41" s="5"/>
      <c r="G41" s="6"/>
    </row>
    <row r="42" ht="15.75">
      <c r="A42" s="25"/>
      <c r="D42" s="9" t="s">
        <v>2</v>
      </c>
      <c r="E42" s="10"/>
      <c r="F42" s="11" t="s">
        <v>3</v>
      </c>
      <c r="G42" s="11" t="s">
        <v>4</v>
      </c>
    </row>
    <row r="43" ht="30" customHeight="1">
      <c r="A43" s="9" t="s">
        <v>5</v>
      </c>
      <c r="B43" s="27" t="s">
        <v>6</v>
      </c>
      <c r="C43" s="27"/>
      <c r="D43" s="38" t="s">
        <v>7</v>
      </c>
      <c r="E43" s="11" t="s">
        <v>8</v>
      </c>
      <c r="F43" s="13" t="s">
        <v>9</v>
      </c>
      <c r="G43" s="11"/>
    </row>
    <row r="44" ht="15" customHeight="1">
      <c r="A44" s="14">
        <v>28</v>
      </c>
      <c r="B44" s="28" t="s">
        <v>67</v>
      </c>
      <c r="C44" s="28"/>
      <c r="D44" s="21">
        <v>4</v>
      </c>
      <c r="E44" s="18" t="s">
        <v>68</v>
      </c>
      <c r="F44" s="16"/>
      <c r="G44" s="17">
        <f t="shared" ref="G44:G49" si="3">D44*F44</f>
        <v>0</v>
      </c>
    </row>
    <row r="45" ht="15" customHeight="1">
      <c r="A45" s="14">
        <v>29</v>
      </c>
      <c r="B45" s="28" t="s">
        <v>69</v>
      </c>
      <c r="C45" s="28"/>
      <c r="D45" s="21">
        <v>5</v>
      </c>
      <c r="E45" s="18" t="s">
        <v>55</v>
      </c>
      <c r="F45" s="16"/>
      <c r="G45" s="17">
        <f t="shared" si="3"/>
        <v>0</v>
      </c>
    </row>
    <row r="46" ht="15" customHeight="1">
      <c r="A46" s="14">
        <v>30</v>
      </c>
      <c r="B46" s="28" t="s">
        <v>70</v>
      </c>
      <c r="C46" s="28"/>
      <c r="D46" s="21">
        <v>2</v>
      </c>
      <c r="E46" s="18" t="s">
        <v>55</v>
      </c>
      <c r="F46" s="16"/>
      <c r="G46" s="17">
        <f t="shared" si="3"/>
        <v>0</v>
      </c>
    </row>
    <row r="47" ht="15" customHeight="1">
      <c r="A47" s="14">
        <v>31</v>
      </c>
      <c r="B47" s="28" t="s">
        <v>71</v>
      </c>
      <c r="C47" s="28"/>
      <c r="D47" s="21">
        <v>3</v>
      </c>
      <c r="E47" s="18" t="s">
        <v>72</v>
      </c>
      <c r="F47" s="16"/>
      <c r="G47" s="17">
        <f t="shared" si="3"/>
        <v>0</v>
      </c>
    </row>
    <row r="48" ht="15" customHeight="1">
      <c r="A48" s="14">
        <v>32</v>
      </c>
      <c r="B48" s="28" t="s">
        <v>73</v>
      </c>
      <c r="C48" s="28"/>
      <c r="D48" s="21">
        <v>3</v>
      </c>
      <c r="E48" s="18" t="s">
        <v>74</v>
      </c>
      <c r="F48" s="16"/>
      <c r="G48" s="17">
        <f t="shared" si="3"/>
        <v>0</v>
      </c>
    </row>
    <row r="49" ht="15" customHeight="1">
      <c r="A49" s="14">
        <v>33</v>
      </c>
      <c r="B49" s="28" t="s">
        <v>75</v>
      </c>
      <c r="C49" s="28"/>
      <c r="D49" s="21">
        <v>3</v>
      </c>
      <c r="E49" s="18" t="s">
        <v>55</v>
      </c>
      <c r="F49" s="16"/>
      <c r="G49" s="17">
        <f t="shared" si="3"/>
        <v>0</v>
      </c>
    </row>
    <row r="50" ht="15">
      <c r="A50" s="25"/>
      <c r="B50" s="34"/>
      <c r="C50" s="34"/>
      <c r="D50" s="36"/>
      <c r="E50" s="36"/>
      <c r="F50" s="9" t="s">
        <v>76</v>
      </c>
      <c r="G50" s="17">
        <f>SUM(G44:G49)</f>
        <v>0</v>
      </c>
    </row>
    <row r="51" ht="15">
      <c r="A51" s="25"/>
      <c r="B51" s="37" t="s">
        <v>77</v>
      </c>
      <c r="C51" s="37"/>
      <c r="D51" s="36"/>
      <c r="E51" s="36"/>
      <c r="F51" s="5"/>
    </row>
    <row r="52" ht="15.75">
      <c r="A52" s="25"/>
      <c r="D52" s="9" t="s">
        <v>2</v>
      </c>
      <c r="E52" s="10"/>
      <c r="F52" s="11" t="s">
        <v>3</v>
      </c>
      <c r="G52" s="11" t="s">
        <v>4</v>
      </c>
    </row>
    <row r="53" ht="30" customHeight="1">
      <c r="A53" s="9" t="s">
        <v>5</v>
      </c>
      <c r="B53" s="27" t="s">
        <v>6</v>
      </c>
      <c r="C53" s="27"/>
      <c r="D53" s="38" t="s">
        <v>7</v>
      </c>
      <c r="E53" s="11" t="s">
        <v>8</v>
      </c>
      <c r="F53" s="13" t="s">
        <v>9</v>
      </c>
      <c r="G53" s="11"/>
    </row>
    <row r="54" ht="15" customHeight="1">
      <c r="A54" s="37">
        <v>34</v>
      </c>
      <c r="B54" s="15" t="s">
        <v>78</v>
      </c>
      <c r="C54" s="15"/>
      <c r="D54" s="21">
        <v>5</v>
      </c>
      <c r="E54" s="39" t="s">
        <v>74</v>
      </c>
      <c r="F54" s="40"/>
      <c r="G54" s="41">
        <f t="shared" ref="G54:G61" si="4">D54*F54</f>
        <v>0</v>
      </c>
    </row>
    <row r="55" ht="15" customHeight="1">
      <c r="A55" s="37">
        <v>35</v>
      </c>
      <c r="B55" s="15" t="s">
        <v>79</v>
      </c>
      <c r="C55" s="15"/>
      <c r="D55" s="21">
        <v>2</v>
      </c>
      <c r="E55" s="22" t="s">
        <v>74</v>
      </c>
      <c r="F55" s="40"/>
      <c r="G55" s="41">
        <f t="shared" si="4"/>
        <v>0</v>
      </c>
    </row>
    <row r="56" ht="15" customHeight="1">
      <c r="A56" s="37">
        <v>36</v>
      </c>
      <c r="B56" s="15" t="s">
        <v>80</v>
      </c>
      <c r="C56" s="15"/>
      <c r="D56" s="21">
        <v>5</v>
      </c>
      <c r="E56" s="22" t="s">
        <v>74</v>
      </c>
      <c r="F56" s="40"/>
      <c r="G56" s="41">
        <f t="shared" si="4"/>
        <v>0</v>
      </c>
    </row>
    <row r="57" ht="15" customHeight="1">
      <c r="A57" s="37">
        <v>37</v>
      </c>
      <c r="B57" s="15" t="s">
        <v>81</v>
      </c>
      <c r="C57" s="15"/>
      <c r="D57" s="21">
        <v>2</v>
      </c>
      <c r="E57" s="22" t="s">
        <v>74</v>
      </c>
      <c r="F57" s="40"/>
      <c r="G57" s="41">
        <f t="shared" si="4"/>
        <v>0</v>
      </c>
    </row>
    <row r="58" ht="15" customHeight="1">
      <c r="A58" s="37">
        <v>38</v>
      </c>
      <c r="B58" s="15" t="s">
        <v>82</v>
      </c>
      <c r="C58" s="15"/>
      <c r="D58" s="21">
        <v>3</v>
      </c>
      <c r="E58" s="22" t="s">
        <v>74</v>
      </c>
      <c r="F58" s="40"/>
      <c r="G58" s="41">
        <f t="shared" si="4"/>
        <v>0</v>
      </c>
    </row>
    <row r="59" ht="15" customHeight="1">
      <c r="A59" s="37">
        <v>39</v>
      </c>
      <c r="B59" s="15" t="s">
        <v>83</v>
      </c>
      <c r="C59" s="15"/>
      <c r="D59" s="21">
        <v>4</v>
      </c>
      <c r="E59" s="22" t="s">
        <v>74</v>
      </c>
      <c r="F59" s="40"/>
      <c r="G59" s="41">
        <f t="shared" si="4"/>
        <v>0</v>
      </c>
    </row>
    <row r="60" ht="15" customHeight="1">
      <c r="A60" s="37">
        <v>40</v>
      </c>
      <c r="B60" s="15" t="s">
        <v>84</v>
      </c>
      <c r="C60" s="15"/>
      <c r="D60" s="21">
        <v>2</v>
      </c>
      <c r="E60" s="22" t="s">
        <v>74</v>
      </c>
      <c r="F60" s="40"/>
      <c r="G60" s="41">
        <f t="shared" si="4"/>
        <v>0</v>
      </c>
    </row>
    <row r="61" ht="15" customHeight="1">
      <c r="A61" s="37">
        <v>41</v>
      </c>
      <c r="B61" s="15" t="s">
        <v>85</v>
      </c>
      <c r="C61" s="15"/>
      <c r="D61" s="21">
        <v>3</v>
      </c>
      <c r="E61" s="22" t="s">
        <v>74</v>
      </c>
      <c r="F61" s="40"/>
      <c r="G61" s="41">
        <f t="shared" si="4"/>
        <v>0</v>
      </c>
    </row>
    <row r="62" ht="15">
      <c r="A62" s="42"/>
      <c r="B62" s="43"/>
      <c r="C62" s="43"/>
      <c r="D62" s="36"/>
      <c r="E62" s="43"/>
      <c r="F62" s="9" t="s">
        <v>86</v>
      </c>
      <c r="G62" s="17">
        <f>SUM(G54:G61)</f>
        <v>0</v>
      </c>
    </row>
    <row r="63" ht="15">
      <c r="A63" s="42"/>
      <c r="B63" s="37" t="s">
        <v>87</v>
      </c>
      <c r="C63" s="37"/>
      <c r="D63" s="36"/>
      <c r="E63" s="43"/>
      <c r="F63" s="1"/>
      <c r="G63" s="2"/>
    </row>
    <row r="64" ht="15">
      <c r="A64" s="25"/>
    </row>
    <row r="65" ht="15.75">
      <c r="A65" s="25"/>
      <c r="D65" s="9" t="s">
        <v>2</v>
      </c>
      <c r="E65" s="10"/>
      <c r="F65" s="11" t="s">
        <v>3</v>
      </c>
      <c r="G65" s="11" t="s">
        <v>4</v>
      </c>
    </row>
    <row r="66" ht="30" customHeight="1">
      <c r="A66" s="9" t="s">
        <v>5</v>
      </c>
      <c r="B66" s="27" t="s">
        <v>6</v>
      </c>
      <c r="C66" s="27"/>
      <c r="D66" s="38" t="s">
        <v>7</v>
      </c>
      <c r="E66" s="11" t="s">
        <v>8</v>
      </c>
      <c r="F66" s="13" t="s">
        <v>9</v>
      </c>
      <c r="G66" s="11"/>
    </row>
    <row r="67" ht="15" customHeight="1">
      <c r="A67" s="14">
        <v>42</v>
      </c>
      <c r="B67" s="28" t="s">
        <v>88</v>
      </c>
      <c r="C67" s="28"/>
      <c r="D67" s="21">
        <v>5</v>
      </c>
      <c r="E67" s="44" t="s">
        <v>74</v>
      </c>
      <c r="F67" s="40"/>
      <c r="G67" s="41">
        <f t="shared" ref="G67:G69" si="5">D67*F67</f>
        <v>0</v>
      </c>
    </row>
    <row r="68" ht="15" customHeight="1">
      <c r="A68" s="14">
        <v>43</v>
      </c>
      <c r="B68" s="28" t="s">
        <v>89</v>
      </c>
      <c r="C68" s="28"/>
      <c r="D68" s="21">
        <v>5</v>
      </c>
      <c r="E68" s="18" t="s">
        <v>74</v>
      </c>
      <c r="F68" s="16"/>
      <c r="G68" s="41">
        <f t="shared" si="5"/>
        <v>0</v>
      </c>
    </row>
    <row r="69" ht="15" customHeight="1">
      <c r="A69" s="14">
        <v>44</v>
      </c>
      <c r="B69" s="45" t="s">
        <v>90</v>
      </c>
      <c r="C69" s="45"/>
      <c r="D69" s="21">
        <v>3</v>
      </c>
      <c r="E69" s="18" t="s">
        <v>74</v>
      </c>
      <c r="F69" s="16"/>
      <c r="G69" s="17">
        <f t="shared" si="5"/>
        <v>0</v>
      </c>
    </row>
    <row r="70" ht="15">
      <c r="A70" s="25"/>
      <c r="F70" s="9" t="s">
        <v>91</v>
      </c>
      <c r="G70" s="17">
        <f>SUM(G67:G69)</f>
        <v>0</v>
      </c>
    </row>
    <row r="71" ht="15" customHeight="1">
      <c r="A71" s="25"/>
      <c r="B71" s="46" t="s">
        <v>92</v>
      </c>
      <c r="C71" s="46"/>
    </row>
    <row r="72" ht="15.75">
      <c r="A72" s="25"/>
      <c r="D72" s="9" t="s">
        <v>2</v>
      </c>
      <c r="E72" s="10"/>
      <c r="F72" s="11" t="s">
        <v>3</v>
      </c>
      <c r="G72" s="11" t="s">
        <v>4</v>
      </c>
    </row>
    <row r="73" ht="30" customHeight="1">
      <c r="A73" s="9" t="s">
        <v>5</v>
      </c>
      <c r="B73" s="27" t="s">
        <v>6</v>
      </c>
      <c r="C73" s="27"/>
      <c r="D73" s="38" t="s">
        <v>7</v>
      </c>
      <c r="E73" s="11" t="s">
        <v>8</v>
      </c>
      <c r="F73" s="13" t="s">
        <v>9</v>
      </c>
      <c r="G73" s="11"/>
    </row>
    <row r="74" ht="17.25" customHeight="1">
      <c r="A74" s="14">
        <v>45</v>
      </c>
      <c r="B74" s="28" t="s">
        <v>93</v>
      </c>
      <c r="C74" s="28"/>
      <c r="D74" s="21">
        <v>5</v>
      </c>
      <c r="E74" s="44" t="s">
        <v>74</v>
      </c>
      <c r="F74" s="40"/>
      <c r="G74" s="41">
        <f t="shared" ref="G74:G75" si="6">D74*F74</f>
        <v>0</v>
      </c>
    </row>
    <row r="75" ht="17.25" customHeight="1">
      <c r="A75" s="14">
        <v>46</v>
      </c>
      <c r="B75" s="28" t="s">
        <v>94</v>
      </c>
      <c r="C75" s="28"/>
      <c r="D75" s="21">
        <v>3</v>
      </c>
      <c r="E75" s="18" t="s">
        <v>74</v>
      </c>
      <c r="F75" s="16"/>
      <c r="G75" s="41">
        <f t="shared" si="6"/>
        <v>0</v>
      </c>
    </row>
    <row r="76" ht="17.25" customHeight="1">
      <c r="A76" s="25"/>
      <c r="B76" s="34"/>
      <c r="C76" s="34"/>
      <c r="D76" s="36"/>
      <c r="E76" s="36"/>
      <c r="F76" s="9" t="s">
        <v>95</v>
      </c>
      <c r="G76" s="17">
        <f>SUM(G74:G75)</f>
        <v>0</v>
      </c>
    </row>
    <row r="77" ht="15" customHeight="1">
      <c r="A77" s="25"/>
      <c r="B77" s="47" t="s">
        <v>96</v>
      </c>
      <c r="C77" s="47"/>
    </row>
    <row r="78" ht="15">
      <c r="A78" s="25"/>
      <c r="B78" s="48"/>
      <c r="C78" s="35"/>
      <c r="D78" s="35"/>
      <c r="E78" s="35"/>
    </row>
    <row r="79" ht="15.75">
      <c r="A79" s="25"/>
      <c r="D79" s="9" t="s">
        <v>2</v>
      </c>
      <c r="E79" s="10"/>
      <c r="F79" s="11" t="s">
        <v>3</v>
      </c>
      <c r="G79" s="11" t="s">
        <v>4</v>
      </c>
    </row>
    <row r="80" ht="30" customHeight="1">
      <c r="A80" s="9" t="s">
        <v>5</v>
      </c>
      <c r="B80" s="27" t="s">
        <v>6</v>
      </c>
      <c r="C80" s="27"/>
      <c r="D80" s="38" t="s">
        <v>7</v>
      </c>
      <c r="E80" s="11" t="s">
        <v>8</v>
      </c>
      <c r="F80" s="13" t="s">
        <v>9</v>
      </c>
      <c r="G80" s="11"/>
      <c r="H80" s="35"/>
    </row>
    <row r="81" ht="18" customHeight="1">
      <c r="A81" s="14">
        <v>47</v>
      </c>
      <c r="B81" s="15" t="s">
        <v>97</v>
      </c>
      <c r="C81" s="15"/>
      <c r="D81" s="17">
        <v>5</v>
      </c>
      <c r="E81" s="17" t="s">
        <v>98</v>
      </c>
      <c r="F81" s="11"/>
      <c r="G81" s="17">
        <f t="shared" ref="G81:G82" si="7">D81*F81</f>
        <v>0</v>
      </c>
      <c r="H81" s="35"/>
    </row>
    <row r="82" ht="32.25" customHeight="1">
      <c r="A82" s="14">
        <v>48</v>
      </c>
      <c r="B82" s="15" t="s">
        <v>99</v>
      </c>
      <c r="C82" s="15"/>
      <c r="D82" s="17">
        <v>3</v>
      </c>
      <c r="E82" s="49" t="s">
        <v>98</v>
      </c>
      <c r="F82" s="11"/>
      <c r="G82" s="17">
        <f t="shared" si="7"/>
        <v>0</v>
      </c>
      <c r="H82" s="35"/>
    </row>
    <row r="83" ht="24" customHeight="1">
      <c r="A83" s="25"/>
      <c r="B83" s="43"/>
      <c r="C83" s="43"/>
      <c r="D83" s="2"/>
      <c r="E83" s="2"/>
      <c r="F83" s="9" t="s">
        <v>100</v>
      </c>
      <c r="G83" s="17">
        <f>SUM(G81:G82)</f>
        <v>0</v>
      </c>
      <c r="H83" s="35"/>
    </row>
    <row r="84" ht="15">
      <c r="A84" s="25"/>
    </row>
    <row r="85" ht="15" customHeight="1">
      <c r="A85" s="25"/>
      <c r="B85" s="50" t="s">
        <v>101</v>
      </c>
      <c r="C85" s="50"/>
      <c r="D85" s="50"/>
      <c r="E85" s="50"/>
    </row>
    <row r="86" ht="15.75">
      <c r="A86" s="25"/>
      <c r="D86" s="51" t="s">
        <v>2</v>
      </c>
      <c r="E86" s="10"/>
      <c r="F86" s="11" t="s">
        <v>3</v>
      </c>
      <c r="G86" s="11" t="s">
        <v>4</v>
      </c>
    </row>
    <row r="87" ht="30" customHeight="1">
      <c r="A87" s="9" t="s">
        <v>5</v>
      </c>
      <c r="B87" s="27" t="s">
        <v>6</v>
      </c>
      <c r="C87" s="27"/>
      <c r="D87" s="38" t="s">
        <v>7</v>
      </c>
      <c r="E87" s="11" t="s">
        <v>8</v>
      </c>
      <c r="F87" s="13" t="s">
        <v>9</v>
      </c>
      <c r="G87" s="11"/>
    </row>
    <row r="88" ht="36.75" customHeight="1">
      <c r="A88" s="14">
        <v>49</v>
      </c>
      <c r="B88" s="15" t="s">
        <v>102</v>
      </c>
      <c r="C88" s="15"/>
      <c r="D88" s="17">
        <v>3</v>
      </c>
      <c r="E88" s="17" t="s">
        <v>98</v>
      </c>
      <c r="F88" s="11"/>
      <c r="G88" s="17">
        <f t="shared" ref="G88:G91" si="8">D88*F88</f>
        <v>0</v>
      </c>
    </row>
    <row r="89" ht="20.25" customHeight="1">
      <c r="A89" s="14">
        <v>50</v>
      </c>
      <c r="B89" s="15" t="s">
        <v>103</v>
      </c>
      <c r="C89" s="15"/>
      <c r="D89" s="17">
        <v>2</v>
      </c>
      <c r="E89" s="49" t="s">
        <v>98</v>
      </c>
      <c r="F89" s="11"/>
      <c r="G89" s="17">
        <f t="shared" si="8"/>
        <v>0</v>
      </c>
    </row>
    <row r="90" ht="15" customHeight="1">
      <c r="A90" s="14">
        <v>51</v>
      </c>
      <c r="B90" s="28" t="s">
        <v>104</v>
      </c>
      <c r="C90" s="28"/>
      <c r="D90" s="21">
        <v>2</v>
      </c>
      <c r="E90" s="18" t="s">
        <v>74</v>
      </c>
      <c r="F90" s="16"/>
      <c r="G90" s="17">
        <f t="shared" si="8"/>
        <v>0</v>
      </c>
    </row>
    <row r="91" ht="15" customHeight="1">
      <c r="A91" s="14">
        <v>52</v>
      </c>
      <c r="B91" s="28" t="s">
        <v>105</v>
      </c>
      <c r="C91" s="28"/>
      <c r="D91" s="21">
        <v>1</v>
      </c>
      <c r="E91" s="18" t="s">
        <v>74</v>
      </c>
      <c r="F91" s="16"/>
      <c r="G91" s="17">
        <f t="shared" si="8"/>
        <v>0</v>
      </c>
    </row>
    <row r="92" ht="15" customHeight="1">
      <c r="A92" s="25"/>
      <c r="B92" s="34"/>
      <c r="C92" s="34"/>
      <c r="D92" s="36"/>
      <c r="E92" s="36"/>
      <c r="F92" s="9" t="s">
        <v>106</v>
      </c>
      <c r="G92" s="17">
        <f>SUM(G88:G91)</f>
        <v>0</v>
      </c>
    </row>
    <row r="93" ht="15" customHeight="1">
      <c r="A93" s="25"/>
      <c r="B93" s="34"/>
      <c r="C93" s="34"/>
      <c r="D93" s="36"/>
      <c r="E93" s="36"/>
      <c r="F93" s="5"/>
      <c r="G93" s="2"/>
    </row>
    <row r="94" ht="15">
      <c r="A94" s="25"/>
      <c r="B94" s="47" t="s">
        <v>107</v>
      </c>
      <c r="C94" s="47"/>
    </row>
    <row r="95" ht="15.75">
      <c r="A95" s="25"/>
      <c r="D95" s="51" t="s">
        <v>2</v>
      </c>
      <c r="E95" s="10"/>
      <c r="F95" s="11" t="s">
        <v>3</v>
      </c>
      <c r="G95" s="11" t="s">
        <v>4</v>
      </c>
    </row>
    <row r="96" ht="30" customHeight="1">
      <c r="A96" s="9" t="s">
        <v>5</v>
      </c>
      <c r="B96" s="27" t="s">
        <v>6</v>
      </c>
      <c r="C96" s="27"/>
      <c r="D96" s="38" t="s">
        <v>7</v>
      </c>
      <c r="E96" s="11" t="s">
        <v>8</v>
      </c>
      <c r="F96" s="13" t="s">
        <v>9</v>
      </c>
      <c r="G96" s="11"/>
    </row>
    <row r="97" ht="15" customHeight="1">
      <c r="A97" s="14">
        <v>53</v>
      </c>
      <c r="B97" s="15" t="s">
        <v>108</v>
      </c>
      <c r="C97" s="15"/>
      <c r="D97" s="17">
        <v>3</v>
      </c>
      <c r="E97" s="17" t="s">
        <v>98</v>
      </c>
      <c r="F97" s="11"/>
      <c r="G97" s="17">
        <f>D97*F97</f>
        <v>0</v>
      </c>
    </row>
    <row r="98" ht="15">
      <c r="A98" s="25"/>
      <c r="F98" s="9" t="s">
        <v>109</v>
      </c>
      <c r="G98" s="17">
        <f>G97</f>
        <v>0</v>
      </c>
    </row>
    <row r="99" ht="15">
      <c r="A99" s="25"/>
      <c r="B99" s="9" t="s">
        <v>110</v>
      </c>
      <c r="C99" s="9"/>
      <c r="F99" s="5"/>
      <c r="G99" s="2"/>
    </row>
    <row r="100" ht="15.75">
      <c r="A100" s="25"/>
      <c r="D100" s="51" t="s">
        <v>2</v>
      </c>
      <c r="E100" s="10"/>
      <c r="F100" s="11" t="s">
        <v>3</v>
      </c>
      <c r="G100" s="11" t="s">
        <v>4</v>
      </c>
    </row>
    <row r="101" ht="30" customHeight="1">
      <c r="A101" s="9" t="s">
        <v>5</v>
      </c>
      <c r="B101" s="27" t="s">
        <v>6</v>
      </c>
      <c r="C101" s="27"/>
      <c r="D101" s="38" t="s">
        <v>7</v>
      </c>
      <c r="E101" s="11" t="s">
        <v>8</v>
      </c>
      <c r="F101" s="13" t="s">
        <v>9</v>
      </c>
      <c r="G101" s="11"/>
    </row>
    <row r="102" ht="15" customHeight="1">
      <c r="A102" s="14">
        <v>54</v>
      </c>
      <c r="B102" s="28" t="s">
        <v>111</v>
      </c>
      <c r="C102" s="28"/>
      <c r="D102" s="21">
        <v>10</v>
      </c>
      <c r="E102" s="44" t="s">
        <v>112</v>
      </c>
      <c r="F102" s="40"/>
      <c r="G102" s="17">
        <f t="shared" ref="G102:G103" si="9">D102*F102</f>
        <v>0</v>
      </c>
    </row>
    <row r="103" ht="15" customHeight="1">
      <c r="A103" s="14">
        <v>55</v>
      </c>
      <c r="B103" s="15" t="s">
        <v>113</v>
      </c>
      <c r="C103" s="15"/>
      <c r="D103" s="21">
        <v>6</v>
      </c>
      <c r="E103" s="44" t="s">
        <v>114</v>
      </c>
      <c r="F103" s="40"/>
      <c r="G103" s="17">
        <f t="shared" si="9"/>
        <v>0</v>
      </c>
    </row>
    <row r="104" ht="15">
      <c r="A104" s="25"/>
      <c r="F104" s="9" t="s">
        <v>115</v>
      </c>
      <c r="G104" s="17">
        <f>SUM(G102:G103)</f>
        <v>0</v>
      </c>
    </row>
    <row r="105" ht="15">
      <c r="A105" s="25"/>
      <c r="B105" s="47" t="s">
        <v>116</v>
      </c>
      <c r="C105" s="47"/>
      <c r="F105" s="5"/>
      <c r="G105" s="2"/>
    </row>
    <row r="106" ht="15.75">
      <c r="A106" s="25"/>
      <c r="D106" s="51" t="s">
        <v>2</v>
      </c>
      <c r="E106" s="10"/>
      <c r="F106" s="11" t="s">
        <v>3</v>
      </c>
      <c r="G106" s="11" t="s">
        <v>4</v>
      </c>
    </row>
    <row r="107" ht="30" customHeight="1">
      <c r="A107" s="9" t="s">
        <v>5</v>
      </c>
      <c r="B107" s="27" t="s">
        <v>6</v>
      </c>
      <c r="C107" s="27"/>
      <c r="D107" s="38" t="s">
        <v>7</v>
      </c>
      <c r="E107" s="11" t="s">
        <v>8</v>
      </c>
      <c r="F107" s="13" t="s">
        <v>9</v>
      </c>
      <c r="G107" s="11"/>
    </row>
    <row r="108" ht="15" customHeight="1">
      <c r="A108" s="14">
        <v>56</v>
      </c>
      <c r="B108" s="28" t="s">
        <v>117</v>
      </c>
      <c r="C108" s="28"/>
      <c r="D108" s="21">
        <v>10</v>
      </c>
      <c r="E108" s="44" t="s">
        <v>68</v>
      </c>
      <c r="F108" s="40"/>
      <c r="G108" s="17">
        <f t="shared" ref="G108:G113" si="10">D108*F108</f>
        <v>0</v>
      </c>
    </row>
    <row r="109" ht="15" customHeight="1">
      <c r="A109" s="14">
        <v>57</v>
      </c>
      <c r="B109" s="28" t="s">
        <v>118</v>
      </c>
      <c r="C109" s="28"/>
      <c r="D109" s="21">
        <v>10</v>
      </c>
      <c r="E109" s="18" t="s">
        <v>68</v>
      </c>
      <c r="F109" s="40"/>
      <c r="G109" s="17">
        <f t="shared" si="10"/>
        <v>0</v>
      </c>
    </row>
    <row r="110" ht="15" customHeight="1">
      <c r="A110" s="14">
        <v>58</v>
      </c>
      <c r="B110" s="21" t="s">
        <v>119</v>
      </c>
      <c r="C110" s="21"/>
      <c r="D110" s="21">
        <v>3</v>
      </c>
      <c r="E110" s="18" t="s">
        <v>120</v>
      </c>
      <c r="F110" s="40"/>
      <c r="G110" s="17">
        <f t="shared" si="10"/>
        <v>0</v>
      </c>
    </row>
    <row r="111" ht="15" customHeight="1">
      <c r="A111" s="14">
        <v>59</v>
      </c>
      <c r="B111" s="29" t="s">
        <v>121</v>
      </c>
      <c r="C111" s="29"/>
      <c r="D111" s="17">
        <v>10</v>
      </c>
      <c r="E111" s="49" t="s">
        <v>122</v>
      </c>
      <c r="F111" s="40"/>
      <c r="G111" s="17">
        <f t="shared" si="10"/>
        <v>0</v>
      </c>
    </row>
    <row r="112" ht="15" customHeight="1">
      <c r="A112" s="14">
        <v>60</v>
      </c>
      <c r="B112" s="29" t="s">
        <v>123</v>
      </c>
      <c r="C112" s="29"/>
      <c r="D112" s="52">
        <v>5</v>
      </c>
      <c r="E112" s="53" t="s">
        <v>74</v>
      </c>
      <c r="F112" s="40"/>
      <c r="G112" s="17">
        <f t="shared" si="10"/>
        <v>0</v>
      </c>
    </row>
    <row r="113" ht="15" customHeight="1">
      <c r="A113" s="14">
        <v>61</v>
      </c>
      <c r="B113" s="29" t="s">
        <v>124</v>
      </c>
      <c r="C113" s="29"/>
      <c r="D113" s="17">
        <v>10</v>
      </c>
      <c r="E113" s="49" t="s">
        <v>122</v>
      </c>
      <c r="F113" s="40"/>
      <c r="G113" s="17">
        <f t="shared" si="10"/>
        <v>0</v>
      </c>
    </row>
    <row r="114" ht="15">
      <c r="A114" s="25"/>
      <c r="F114" s="9" t="s">
        <v>125</v>
      </c>
      <c r="G114" s="17">
        <f>SUM(G108:G113)</f>
        <v>0</v>
      </c>
    </row>
    <row r="115" ht="15">
      <c r="A115" s="25"/>
      <c r="B115" s="9" t="s">
        <v>126</v>
      </c>
      <c r="C115" s="16"/>
      <c r="F115" s="5"/>
      <c r="G115" s="2"/>
    </row>
    <row r="116" ht="15">
      <c r="A116" s="25"/>
      <c r="B116" s="1"/>
      <c r="C116" s="1"/>
      <c r="F116" s="5"/>
      <c r="G116" s="2"/>
    </row>
    <row r="117" ht="15.75">
      <c r="A117" s="25"/>
      <c r="D117" s="51" t="s">
        <v>2</v>
      </c>
      <c r="E117" s="10"/>
      <c r="F117" s="11" t="s">
        <v>3</v>
      </c>
      <c r="G117" s="11" t="s">
        <v>4</v>
      </c>
    </row>
    <row r="118" ht="30" customHeight="1">
      <c r="A118" s="9" t="s">
        <v>5</v>
      </c>
      <c r="B118" s="27" t="s">
        <v>6</v>
      </c>
      <c r="C118" s="27"/>
      <c r="D118" s="38" t="s">
        <v>7</v>
      </c>
      <c r="E118" s="11" t="s">
        <v>8</v>
      </c>
      <c r="F118" s="13" t="s">
        <v>9</v>
      </c>
      <c r="G118" s="11"/>
    </row>
    <row r="119" ht="15" customHeight="1">
      <c r="A119" s="14">
        <v>62</v>
      </c>
      <c r="B119" s="28" t="s">
        <v>127</v>
      </c>
      <c r="C119" s="28"/>
      <c r="D119" s="21">
        <v>3</v>
      </c>
      <c r="E119" s="44" t="s">
        <v>112</v>
      </c>
      <c r="F119" s="40"/>
      <c r="G119" s="17">
        <f t="shared" ref="G119:G124" si="11">D119*F119</f>
        <v>0</v>
      </c>
    </row>
    <row r="120" ht="15" customHeight="1">
      <c r="A120" s="14">
        <v>63</v>
      </c>
      <c r="B120" s="28" t="s">
        <v>128</v>
      </c>
      <c r="C120" s="28"/>
      <c r="D120" s="21">
        <v>5</v>
      </c>
      <c r="E120" s="18" t="s">
        <v>112</v>
      </c>
      <c r="F120" s="40"/>
      <c r="G120" s="17">
        <f t="shared" si="11"/>
        <v>0</v>
      </c>
    </row>
    <row r="121" ht="15" customHeight="1">
      <c r="A121" s="14">
        <v>64</v>
      </c>
      <c r="B121" s="28" t="s">
        <v>129</v>
      </c>
      <c r="C121" s="28"/>
      <c r="D121" s="21">
        <v>4</v>
      </c>
      <c r="E121" s="18" t="s">
        <v>112</v>
      </c>
      <c r="F121" s="40"/>
      <c r="G121" s="17">
        <f t="shared" si="11"/>
        <v>0</v>
      </c>
    </row>
    <row r="122" ht="15" customHeight="1">
      <c r="A122" s="14">
        <v>65</v>
      </c>
      <c r="B122" s="28" t="s">
        <v>130</v>
      </c>
      <c r="C122" s="28" t="s">
        <v>131</v>
      </c>
      <c r="D122" s="21">
        <v>5</v>
      </c>
      <c r="E122" s="18" t="s">
        <v>112</v>
      </c>
      <c r="F122" s="40"/>
      <c r="G122" s="17">
        <f t="shared" si="11"/>
        <v>0</v>
      </c>
    </row>
    <row r="123" ht="15">
      <c r="A123" s="14">
        <v>66</v>
      </c>
      <c r="B123" s="28"/>
      <c r="C123" s="28" t="s">
        <v>132</v>
      </c>
      <c r="D123" s="21">
        <v>3</v>
      </c>
      <c r="E123" s="18" t="s">
        <v>112</v>
      </c>
      <c r="F123" s="40"/>
      <c r="G123" s="17">
        <f t="shared" si="11"/>
        <v>0</v>
      </c>
    </row>
    <row r="124" ht="15">
      <c r="A124" s="14">
        <v>67</v>
      </c>
      <c r="B124" s="28"/>
      <c r="C124" s="28" t="s">
        <v>133</v>
      </c>
      <c r="D124" s="21">
        <v>1</v>
      </c>
      <c r="E124" s="18" t="s">
        <v>134</v>
      </c>
      <c r="F124" s="40"/>
      <c r="G124" s="17">
        <f t="shared" si="11"/>
        <v>0</v>
      </c>
    </row>
    <row r="125" ht="15">
      <c r="F125" s="9" t="s">
        <v>135</v>
      </c>
      <c r="G125" s="17">
        <f>SUM(G119:G124)</f>
        <v>0</v>
      </c>
    </row>
    <row r="126" ht="15">
      <c r="F126" s="5"/>
      <c r="G126" s="2"/>
    </row>
    <row r="127" ht="15">
      <c r="B127" s="1" t="s">
        <v>136</v>
      </c>
      <c r="F127" s="5"/>
      <c r="G127" s="2"/>
    </row>
    <row r="128" ht="15">
      <c r="F128" s="5"/>
      <c r="G128" s="2"/>
    </row>
    <row r="129" ht="15">
      <c r="B129" s="1" t="s">
        <v>137</v>
      </c>
      <c r="F129" s="5"/>
      <c r="G129" s="2"/>
    </row>
    <row r="130" ht="15">
      <c r="F130" s="5"/>
      <c r="G130" s="2"/>
    </row>
    <row r="133" ht="15">
      <c r="B133" s="9" t="s">
        <v>138</v>
      </c>
      <c r="C133" s="9"/>
      <c r="D133" s="9">
        <v>70</v>
      </c>
    </row>
    <row r="135" ht="15">
      <c r="B135" s="26" t="s">
        <v>139</v>
      </c>
      <c r="C135" s="26"/>
      <c r="D135" s="16">
        <f>G17+G39+G50+G62+G70+G76+G83+G92+G98+G104+G114+G125</f>
        <v>0</v>
      </c>
    </row>
    <row r="137" ht="15">
      <c r="B137" s="54" t="s">
        <v>140</v>
      </c>
      <c r="C137" s="54"/>
      <c r="D137" s="16"/>
    </row>
    <row r="139" ht="15">
      <c r="B139" s="9" t="s">
        <v>141</v>
      </c>
    </row>
    <row r="141" ht="15">
      <c r="B141" s="9" t="s">
        <v>142</v>
      </c>
      <c r="C141" s="9" t="s">
        <v>143</v>
      </c>
    </row>
    <row r="143" ht="15">
      <c r="A143" s="1" t="s">
        <v>144</v>
      </c>
      <c r="B143" s="1" t="s">
        <v>145</v>
      </c>
      <c r="C143" s="1" t="s">
        <v>145</v>
      </c>
    </row>
    <row r="145" ht="15">
      <c r="A145" s="1" t="s">
        <v>146</v>
      </c>
      <c r="B145" s="1" t="s">
        <v>145</v>
      </c>
      <c r="C145" s="1" t="s">
        <v>145</v>
      </c>
    </row>
    <row r="147" ht="15">
      <c r="A147" s="1" t="s">
        <v>147</v>
      </c>
      <c r="B147" s="1" t="s">
        <v>145</v>
      </c>
      <c r="C147" s="1" t="s">
        <v>145</v>
      </c>
    </row>
    <row r="149" ht="15">
      <c r="A149" s="1" t="s">
        <v>148</v>
      </c>
      <c r="B149" s="1" t="s">
        <v>145</v>
      </c>
      <c r="C149" s="1" t="s">
        <v>145</v>
      </c>
    </row>
  </sheetData>
  <mergeCells count="94">
    <mergeCell ref="B1:E2"/>
    <mergeCell ref="B3:C3"/>
    <mergeCell ref="B5:C5"/>
    <mergeCell ref="B6:B7"/>
    <mergeCell ref="E6:E7"/>
    <mergeCell ref="B8:B10"/>
    <mergeCell ref="A11:A12"/>
    <mergeCell ref="B11:B12"/>
    <mergeCell ref="C11:C12"/>
    <mergeCell ref="D11:D12"/>
    <mergeCell ref="E11:E12"/>
    <mergeCell ref="F11:F12"/>
    <mergeCell ref="G11:G12"/>
    <mergeCell ref="A15:A16"/>
    <mergeCell ref="B15:B16"/>
    <mergeCell ref="C15:C16"/>
    <mergeCell ref="D15:D16"/>
    <mergeCell ref="E15:E16"/>
    <mergeCell ref="F15:F16"/>
    <mergeCell ref="G15:G16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40:C40"/>
    <mergeCell ref="B43:C43"/>
    <mergeCell ref="B44:C44"/>
    <mergeCell ref="B45:C45"/>
    <mergeCell ref="B46:C46"/>
    <mergeCell ref="B47:C47"/>
    <mergeCell ref="B48:C48"/>
    <mergeCell ref="B49:C49"/>
    <mergeCell ref="B51:C51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3:C63"/>
    <mergeCell ref="B66:C66"/>
    <mergeCell ref="B67:C67"/>
    <mergeCell ref="B68:C68"/>
    <mergeCell ref="B69:C69"/>
    <mergeCell ref="B71:C71"/>
    <mergeCell ref="B73:C73"/>
    <mergeCell ref="B74:C74"/>
    <mergeCell ref="B75:C75"/>
    <mergeCell ref="B80:C80"/>
    <mergeCell ref="B81:C81"/>
    <mergeCell ref="B82:C82"/>
    <mergeCell ref="B85:E85"/>
    <mergeCell ref="B87:C87"/>
    <mergeCell ref="B88:C88"/>
    <mergeCell ref="B89:C89"/>
    <mergeCell ref="B90:C90"/>
    <mergeCell ref="B91:C91"/>
    <mergeCell ref="B96:C96"/>
    <mergeCell ref="B97:C97"/>
    <mergeCell ref="B101:C101"/>
    <mergeCell ref="B102:C102"/>
    <mergeCell ref="B103:C103"/>
    <mergeCell ref="B107:C107"/>
    <mergeCell ref="B108:C108"/>
    <mergeCell ref="B109:C109"/>
    <mergeCell ref="B110:C110"/>
    <mergeCell ref="B111:C111"/>
    <mergeCell ref="B112:C112"/>
    <mergeCell ref="B113:C113"/>
    <mergeCell ref="B118:C118"/>
    <mergeCell ref="B119:C119"/>
    <mergeCell ref="B120:C120"/>
    <mergeCell ref="B121:C121"/>
    <mergeCell ref="B122:B124"/>
    <mergeCell ref="B135:C135"/>
    <mergeCell ref="B137:C137"/>
  </mergeCells>
  <printOptions headings="0" gridLines="0"/>
  <pageMargins left="0" right="0" top="0.78750000000000009" bottom="0.78750000000000009" header="0.315278" footer="0.51180599999999998"/>
  <pageSetup paperSize="9" scale="70" firstPageNumber="0" fitToWidth="1" fitToHeight="1" pageOrder="downThenOver" orientation="landscape" usePrinterDefaults="1" blackAndWhite="0" draft="0" cellComments="none" useFirstPageNumber="0" errors="displayed" horizontalDpi="300" verticalDpi="300" copies="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C3" activeCellId="0" sqref="C3"/>
    </sheetView>
  </sheetViews>
  <sheetFormatPr baseColWidth="7" defaultRowHeight="15" customHeight="1"/>
  <cols>
    <col customWidth="1" min="1" max="2" width="8.9648400000000006"/>
    <col customWidth="1" min="3" max="4" style="1" width="9.1367200000000004"/>
    <col customWidth="1" min="5" max="5" width="8.9648400000000006"/>
    <col customWidth="1" min="6" max="6" style="1" width="9.1367200000000004"/>
    <col customWidth="1" min="7" max="257" width="8.9648400000000006"/>
  </cols>
  <sheetData/>
  <printOptions headings="0" gridLines="0"/>
  <pageMargins left="0.51180599999999998" right="0.51180599999999998" top="0.78750000000000009" bottom="0.78750000000000009" header="0.51180599999999998" footer="0.51180599999999998"/>
  <pageSetup paperSize="9" scale="90" firstPageNumber="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ONLYOFFICE/7.4.0.163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</dc:creator>
  <cp:revision>1</cp:revision>
  <dcterms:created xsi:type="dcterms:W3CDTF">2014-12-04T15:58:00Z</dcterms:created>
  <dcterms:modified xsi:type="dcterms:W3CDTF">2024-03-20T19:39:31Z</dcterms:modified>
</cp:coreProperties>
</file>