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an1" sheetId="1" r:id="rId1"/>
    <sheet name="AvaliacaoResultado" sheetId="2" r:id="rId2"/>
  </sheets>
  <definedNames>
    <definedName name="_xlnm.Print_Area" localSheetId="1">'AvaliacaoResultado'!$A$1:$K$49</definedName>
  </definedNames>
  <calcPr fullCalcOnLoad="1"/>
</workbook>
</file>

<file path=xl/sharedStrings.xml><?xml version="1.0" encoding="utf-8"?>
<sst xmlns="http://schemas.openxmlformats.org/spreadsheetml/2006/main" count="380" uniqueCount="158">
  <si>
    <t xml:space="preserve">CCS       </t>
  </si>
  <si>
    <t xml:space="preserve">STELA MARIS DE MELLO PADOIN                                                     </t>
  </si>
  <si>
    <t xml:space="preserve">DEPTO. ENFERMAGEM - EFM                                                                                                                                                                                                     </t>
  </si>
  <si>
    <t>Favorável.</t>
  </si>
  <si>
    <t xml:space="preserve">Avaliada                                                                                            </t>
  </si>
  <si>
    <t xml:space="preserve">ENFERMAGEM                                                                                          </t>
  </si>
  <si>
    <t xml:space="preserve">CRISTIANE CARDOSO DE PAULA                                                      </t>
  </si>
  <si>
    <t>projeto aprovado.</t>
  </si>
  <si>
    <t xml:space="preserve">ELIANE TATSCH NEVES                                                             </t>
  </si>
  <si>
    <t/>
  </si>
  <si>
    <t>Projeto bem delimitado, metodologia coerente com os objetivos da pesquisa dentro do âmbito da área hospitalar.</t>
  </si>
  <si>
    <t xml:space="preserve">DANIELA BITENCOURT ROSA LEAL                                                    </t>
  </si>
  <si>
    <t xml:space="preserve">DEPTO. MICROBIOLOGIA PARASITOLOGIA - MIP                                                                                                                                                                                    </t>
  </si>
  <si>
    <t xml:space="preserve">FARMÁCIA                                                                                            </t>
  </si>
  <si>
    <t xml:space="preserve">TANIA SOLANGE BOSI DE SOUZA MAGNAGO                                             </t>
  </si>
  <si>
    <t>Solicitação deferida.</t>
  </si>
  <si>
    <t xml:space="preserve">MARGRID BEUTER                                                                  </t>
  </si>
  <si>
    <t>Projeto relevante e bem estruturado.</t>
  </si>
  <si>
    <t xml:space="preserve">SILVIAMAR CAMPONOGARA                                                           </t>
  </si>
  <si>
    <t xml:space="preserve">NARA MARILENE OLIVEIRA GIRARDON PERLINI                                         </t>
  </si>
  <si>
    <t>Projeto avaliado e aprovado</t>
  </si>
  <si>
    <t xml:space="preserve">ANTONIO MARCOS VARGAS DA SILVA                                                  </t>
  </si>
  <si>
    <t xml:space="preserve">DEPTO. FISIOTERAPIA E REABILITAÇÃO - FSR                                                                                                                                                                                    </t>
  </si>
  <si>
    <t>Projeto bem estruturado, os objetivos coerentes com a metodologia do estudo randomizado.</t>
  </si>
  <si>
    <t xml:space="preserve">EDUCAÇÃO FÍSICA                                                                                     </t>
  </si>
  <si>
    <t xml:space="preserve">MARLI MATIKO ANRAKU DE CAMPOS                                                   </t>
  </si>
  <si>
    <t xml:space="preserve">DEPTO. ANÁLISES CLÍNICAS E TOXICOLÓGICAS - ACT                                                                                                                                                                              </t>
  </si>
  <si>
    <t>Justificativa aceita. Projeto aprovado.</t>
  </si>
  <si>
    <t xml:space="preserve">Avaliada após recurso                                                                               </t>
  </si>
  <si>
    <t xml:space="preserve">MULTIDISCIPLINAR                                                                                    </t>
  </si>
  <si>
    <t xml:space="preserve">ROSANGELA MARION DA SILVA                                                       </t>
  </si>
  <si>
    <t>Projeto bem estruturado, com enfase na asistência primária e terciaria.</t>
  </si>
  <si>
    <t xml:space="preserve">SUZINARA BEATRIZ SOARES DE LIMA                                                 </t>
  </si>
  <si>
    <t>APROVADO</t>
  </si>
  <si>
    <t xml:space="preserve">MELISSA ORLANDIN PREMAOR                                                        </t>
  </si>
  <si>
    <t xml:space="preserve">DEPTO. CLÍNICA MÉDICA - CLM                                                                                                                                                                                                 </t>
  </si>
  <si>
    <t xml:space="preserve">MEDICINA I                                                                                          </t>
  </si>
  <si>
    <t xml:space="preserve">LUIS ULISSES SIGNORI                                                            </t>
  </si>
  <si>
    <t>Projeto aprovado</t>
  </si>
  <si>
    <t xml:space="preserve">ROSMARI HORNER                                                                  </t>
  </si>
  <si>
    <t>Projeto aprovado, a área declarada pelo pesquisador não está coerente com o PPG no qual ele orienta e a produção apresentada.</t>
  </si>
  <si>
    <t xml:space="preserve">RENATA MANCOPES                                                                 </t>
  </si>
  <si>
    <t xml:space="preserve">DEPTO. FONOAUDIOLOGIA                                                                                                                                                                                                       </t>
  </si>
  <si>
    <t>Mantém-se o indeferimento dado o documento item 5 do edital- Declaração da Gerência de Ens. Pesquisa e Extensão do HUSM/UFSM- não ter sido apresentado e constitui-se em documento obrigatório e motivo de desclassificação conforme os itens 7.6 e 7.7 do edital.</t>
  </si>
  <si>
    <t xml:space="preserve">Indeferida após recurso                                                                             </t>
  </si>
  <si>
    <t xml:space="preserve">MARIA DENISE SCHIMITH                                                           </t>
  </si>
  <si>
    <t>Aprovado</t>
  </si>
  <si>
    <t xml:space="preserve">ANGELA REGINA MACIEL WEINMANN                                                   </t>
  </si>
  <si>
    <t xml:space="preserve">DEPTO. PEDIATRIA E PUERICULTURA - PEP                                                                                                                                                                                       </t>
  </si>
  <si>
    <t>A revista Audiology - Communication Research não está classificada na área Interdisciplinar da CAPES - recebeu conceito C. Solicitação deferida</t>
  </si>
  <si>
    <t xml:space="preserve">MICHELE VARGAS GARCIA                                                           </t>
  </si>
  <si>
    <t xml:space="preserve">HEDIONEIA MARIA FOLETTO PIVETTA                                                 </t>
  </si>
  <si>
    <t>Projeto bem delimitado, metodologia coerente e de interesse no contexto atual.</t>
  </si>
  <si>
    <t xml:space="preserve">GRAZIELE DE LIMA DALMOLIN                                                       </t>
  </si>
  <si>
    <t>Solicitação deferida</t>
  </si>
  <si>
    <t xml:space="preserve">FABIO VASCONCELLOS COMIM                                                        </t>
  </si>
  <si>
    <t xml:space="preserve">ELISABETA ALBERTINA NIETSCHE                                                    </t>
  </si>
  <si>
    <t>A proposta cumpre as exigências do edital e a temática é relevante para a práxis do cuidado em saúde.</t>
  </si>
  <si>
    <t xml:space="preserve">RAFAELA ANDOLHE                                                                 </t>
  </si>
  <si>
    <t>Cumpre as exigências do edital. Favorável.</t>
  </si>
  <si>
    <t xml:space="preserve">ISABELLA MARTINS DE ALBUQUERQUE                                                 </t>
  </si>
  <si>
    <t>Pontuação corrigida.</t>
  </si>
  <si>
    <t xml:space="preserve">ELIARA PINTO VIEIRA BIAGGIO                                                     </t>
  </si>
  <si>
    <t>DEFERIDO FAVORÁVEL</t>
  </si>
  <si>
    <t xml:space="preserve">ANGELO BATISTA MIRALHA DA CUNHA                                                 </t>
  </si>
  <si>
    <t xml:space="preserve">DEPTO. NEURO-PSIQUIATRIA - NPS                                                                                                                                                                                              </t>
  </si>
  <si>
    <t>Projeto de interesse, ficando somente dúvidas quanto a população pesquisada: pacientes, profissionais ou pacientes profissionais? Nos objetivos e na introdução e metodologia deverá ser revisto a população do estudo.</t>
  </si>
  <si>
    <t xml:space="preserve">MEDICINA II                                                                                         </t>
  </si>
  <si>
    <t xml:space="preserve">ANA LUCIA CERVI PRADO                                                           </t>
  </si>
  <si>
    <t xml:space="preserve">ANA FATIMA VIERO BADARO                                                         </t>
  </si>
  <si>
    <t>projeto bem delimitado coerente com os objetivos e a metodologia.</t>
  </si>
  <si>
    <t xml:space="preserve">CLAUDIA MORAIS TREVISAN                                                         </t>
  </si>
  <si>
    <t xml:space="preserve">THISSIANE DE LIMA GONCALVES BERNASCONI                                          </t>
  </si>
  <si>
    <t>projeto bem estruturado, com objetivos coerentes com a metodologia.</t>
  </si>
  <si>
    <t xml:space="preserve">VALDETE ALVES VALENTINS DOS SANTOS FILHA                                        </t>
  </si>
  <si>
    <t xml:space="preserve">MARISTELA DE OLIVEIRA BECK                                                      </t>
  </si>
  <si>
    <t xml:space="preserve">ADRIANE SCHMIDT PASQUALOTO                                                      </t>
  </si>
  <si>
    <t xml:space="preserve">EDSON NUNES DE MORAIS                                                           </t>
  </si>
  <si>
    <t xml:space="preserve">DEPTO. GINECOLOGIA OBSTETRÍCIA - GOB                                                                                                                                                                                        </t>
  </si>
  <si>
    <t>Projeto adequado e coerente no que trata o plano de estudos do bolsista e demais documentos apresentados</t>
  </si>
  <si>
    <t xml:space="preserve">MEDICINA III                                                                                        </t>
  </si>
  <si>
    <t xml:space="preserve">SERGIO NUNES PEREIRA                                                            </t>
  </si>
  <si>
    <t xml:space="preserve">DEPTO. CIRURGIA - CRG                                                                                                                                                                                                       </t>
  </si>
  <si>
    <t>De acordo com edital, houve descumprimento dos itens 2 e 4 do edital (não apresentação dos documentos no período da inscrição), além do item 7.1 do edital (¨Após o término do período de inscrições, o Comitê Institucional do PROIC HUSM realizará a confer~encia dos documentos exigidos, EXCLUINDO as solicitações que não atenderem as exigências deste edital¨.)</t>
  </si>
  <si>
    <t xml:space="preserve">CARMEM LUCIA COLOME BECK                                                        </t>
  </si>
  <si>
    <t>A justificativa apresentada pela solicitante no recurso não altera o fato que originou o indeferimento. Salvo melhor juízo, mantenho o indeferimento.</t>
  </si>
  <si>
    <t xml:space="preserve">BEATRIZ SILVANA DA SILVEIRA PORTO                                               </t>
  </si>
  <si>
    <t>Não foi apresentado minuta do projeto, curriculo lattes e nem plano do bolsista. A não apresentação de qualquer documento, acarretará na desclassificação do referido projeto.</t>
  </si>
  <si>
    <t xml:space="preserve">Indeferida                                                                                          </t>
  </si>
  <si>
    <t xml:space="preserve">CCSH      </t>
  </si>
  <si>
    <t xml:space="preserve">ALBERTO MANUEL QUINTANA                                                         </t>
  </si>
  <si>
    <t xml:space="preserve">DEPTO. PSICOLOGIA - PSI                                                                                                                                                                                                     </t>
  </si>
  <si>
    <t>As revistas Bioetica y Derecho, Avances en Enfermeria, Journal of Nursing and Health, Revista Contexto &amp; Saúde e ARCO não estão classificadas na área de Psicologia na CAPES - receberam conceito C. Solicitação deferida</t>
  </si>
  <si>
    <t xml:space="preserve">PSICOLOGIA                                                                                          </t>
  </si>
  <si>
    <t xml:space="preserve">MELISSA AGOSTINI LAMPERT                                                        </t>
  </si>
  <si>
    <t xml:space="preserve">COORDENAÇÃO CLÍNICA MÉDICA-HUSM                                                                                                                                                                                             </t>
  </si>
  <si>
    <t>Pontuação corrigida</t>
  </si>
  <si>
    <t>PQ 2</t>
  </si>
  <si>
    <t>Resultado das Avaliações - PROIC HUSM 2015</t>
  </si>
  <si>
    <t>Sigla</t>
  </si>
  <si>
    <t>Solicitante</t>
  </si>
  <si>
    <t>Pontuação</t>
  </si>
  <si>
    <t>Nome da Unidade</t>
  </si>
  <si>
    <t>Cotas</t>
  </si>
  <si>
    <t>Custeio</t>
  </si>
  <si>
    <t>PQ</t>
  </si>
  <si>
    <t>Parecer</t>
  </si>
  <si>
    <t>Situação</t>
  </si>
  <si>
    <t>Área do Qualis</t>
  </si>
  <si>
    <t>Nº</t>
  </si>
  <si>
    <t>Valor solicitado em bolsas</t>
  </si>
  <si>
    <t>Valor solicitado em recursos financeiros</t>
  </si>
  <si>
    <t>CCS</t>
  </si>
  <si>
    <t>antonio.77@terra.com.br</t>
  </si>
  <si>
    <t>danibrl@terra.com.br</t>
  </si>
  <si>
    <t>rosmari.ufsm@gmail.com</t>
  </si>
  <si>
    <t>thissianegoncalves@yahoo.com.br</t>
  </si>
  <si>
    <t>marlimatiko@yahoo.com</t>
  </si>
  <si>
    <t>premaor@ufsm.br</t>
  </si>
  <si>
    <t>maripab@brturbo.com.br</t>
  </si>
  <si>
    <t>fabio.comim@ufsm.br</t>
  </si>
  <si>
    <t>cris_depaula1@hotmail.com</t>
  </si>
  <si>
    <t>ma.denise2011@gmail.com</t>
  </si>
  <si>
    <t>suzibslima@yahoo.com.br</t>
  </si>
  <si>
    <t>tmagnago@terra.com.br</t>
  </si>
  <si>
    <t>rafaela.andolhe@ufsm.com</t>
  </si>
  <si>
    <t>grazieledalmolin@yahoo.com.br</t>
  </si>
  <si>
    <t>eliane.neves@ufsm.br</t>
  </si>
  <si>
    <t>silviaufsm@yahoo.com.br</t>
  </si>
  <si>
    <t>margridbeuter@gmail.com</t>
  </si>
  <si>
    <t>nara.girardon@gmail.com</t>
  </si>
  <si>
    <t>eanietsche@gmail.com</t>
  </si>
  <si>
    <t>cucasma@terra.com.br</t>
  </si>
  <si>
    <t>albuisa@gmail.com</t>
  </si>
  <si>
    <t>badaroana@uol.com.br</t>
  </si>
  <si>
    <t>a.lucia@terra.com.br</t>
  </si>
  <si>
    <t>l.signori@hotmail.com</t>
  </si>
  <si>
    <t>hedioneia@yahoo.com.br</t>
  </si>
  <si>
    <t>ctrevisan@smail.ufsm.br</t>
  </si>
  <si>
    <t>aspasqualoto@hotmail.com</t>
  </si>
  <si>
    <t>enmorais@terra.com.br</t>
  </si>
  <si>
    <t>noca@rocketmail.com</t>
  </si>
  <si>
    <t>eliarapv@yahoo.com.br</t>
  </si>
  <si>
    <t>michelemvg@outlook.com</t>
  </si>
  <si>
    <t>valdetev@hotmail.com</t>
  </si>
  <si>
    <t>PADOINST@SMAIL.UFSM.BR</t>
  </si>
  <si>
    <t>angelobmcunha@terra.com.br</t>
  </si>
  <si>
    <t>albertom.quintana@gmail.com</t>
  </si>
  <si>
    <t>MELISSA_LAMPERT@YAHOO.COM</t>
  </si>
  <si>
    <t>DOCENTE</t>
  </si>
  <si>
    <t>E-MAIL</t>
  </si>
  <si>
    <t>$</t>
  </si>
  <si>
    <t>Bolsista Atual</t>
  </si>
  <si>
    <t>CPF</t>
  </si>
  <si>
    <t>Inicio</t>
  </si>
  <si>
    <t>Final</t>
  </si>
  <si>
    <t>Indicadas</t>
  </si>
  <si>
    <t>Concedidas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</si>
</sst>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0.00"/>
    <numFmt numFmtId="165" formatCode="#,##0.000"/>
    <numFmt numFmtId="166" formatCode="#,##0.0"/>
  </numFmts>
  <fonts count="7">
    <font>
      <sz val="10"/>
      <name val="Arial"/>
      <family val="0"/>
    </font>
    <font>
      <sz val="8"/>
      <name val="SansSerif"/>
      <family val="0"/>
    </font>
    <font>
      <sz val="8"/>
      <name val="Arial"/>
      <family val="0"/>
    </font>
    <font>
      <b/>
      <sz val="10"/>
      <name val="SansSerif"/>
      <family val="0"/>
    </font>
    <font>
      <b/>
      <sz val="9"/>
      <name val="SansSerif"/>
      <family val="0"/>
    </font>
    <font>
      <sz val="10"/>
      <name val="SansSerif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 applyProtection="1">
      <alignment horizontal="left" vertical="center" wrapText="1"/>
      <protection/>
    </xf>
    <xf numFmtId="164" fontId="1" fillId="3" borderId="1" xfId="0" applyNumberFormat="1" applyFont="1" applyFill="1" applyBorder="1" applyAlignment="1" applyProtection="1">
      <alignment horizontal="right" vertical="center" wrapText="1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 vertical="center"/>
    </xf>
    <xf numFmtId="14" fontId="0" fillId="4" borderId="1" xfId="0" applyNumberForma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00390625" style="0" bestFit="1" customWidth="1"/>
    <col min="2" max="2" width="46.57421875" style="0" bestFit="1" customWidth="1"/>
    <col min="3" max="3" width="33.00390625" style="0" bestFit="1" customWidth="1"/>
    <col min="4" max="4" width="11.28125" style="0" bestFit="1" customWidth="1"/>
    <col min="7" max="7" width="37.00390625" style="0" customWidth="1"/>
    <col min="8" max="8" width="17.8515625" style="0" customWidth="1"/>
    <col min="9" max="9" width="18.140625" style="2" customWidth="1"/>
    <col min="10" max="10" width="18.00390625" style="2" customWidth="1"/>
    <col min="11" max="11" width="36.421875" style="0" customWidth="1"/>
    <col min="12" max="12" width="17.8515625" style="0" customWidth="1"/>
    <col min="13" max="13" width="17.57421875" style="0" customWidth="1"/>
  </cols>
  <sheetData>
    <row r="1" spans="1:14" ht="19.5" customHeight="1">
      <c r="A1" s="27" t="s">
        <v>109</v>
      </c>
      <c r="B1" s="28" t="s">
        <v>149</v>
      </c>
      <c r="C1" s="28" t="s">
        <v>150</v>
      </c>
      <c r="D1" s="28" t="s">
        <v>157</v>
      </c>
      <c r="E1" s="28" t="s">
        <v>151</v>
      </c>
      <c r="F1" s="28" t="s">
        <v>156</v>
      </c>
      <c r="G1" s="28" t="s">
        <v>152</v>
      </c>
      <c r="H1" s="28" t="s">
        <v>153</v>
      </c>
      <c r="I1" s="28" t="s">
        <v>154</v>
      </c>
      <c r="J1" s="28" t="s">
        <v>155</v>
      </c>
      <c r="K1" s="28" t="s">
        <v>152</v>
      </c>
      <c r="L1" s="28" t="s">
        <v>153</v>
      </c>
      <c r="M1" s="28" t="s">
        <v>154</v>
      </c>
      <c r="N1" s="29" t="s">
        <v>155</v>
      </c>
    </row>
    <row r="2" spans="1:14" ht="19.5" customHeight="1">
      <c r="A2" s="30">
        <v>1</v>
      </c>
      <c r="B2" s="30" t="s">
        <v>76</v>
      </c>
      <c r="C2" s="30" t="s">
        <v>139</v>
      </c>
      <c r="D2" s="10">
        <v>1</v>
      </c>
      <c r="E2" s="11">
        <v>1271.4</v>
      </c>
      <c r="F2" s="35">
        <v>0</v>
      </c>
      <c r="G2" s="32"/>
      <c r="H2" s="32"/>
      <c r="I2" s="33">
        <v>42156</v>
      </c>
      <c r="J2" s="34">
        <v>42369</v>
      </c>
      <c r="K2" s="31"/>
      <c r="L2" s="31"/>
      <c r="M2" s="31"/>
      <c r="N2" s="31"/>
    </row>
    <row r="3" spans="1:14" ht="19.5" customHeight="1">
      <c r="A3" s="30">
        <v>2</v>
      </c>
      <c r="B3" s="30" t="s">
        <v>90</v>
      </c>
      <c r="C3" s="30" t="s">
        <v>147</v>
      </c>
      <c r="D3" s="10">
        <v>2</v>
      </c>
      <c r="E3" s="11">
        <v>0</v>
      </c>
      <c r="F3" s="35">
        <v>0</v>
      </c>
      <c r="G3" s="32"/>
      <c r="H3" s="32"/>
      <c r="I3" s="33">
        <v>42156</v>
      </c>
      <c r="J3" s="34">
        <v>42369</v>
      </c>
      <c r="K3" s="31"/>
      <c r="L3" s="31"/>
      <c r="M3" s="31"/>
      <c r="N3" s="31"/>
    </row>
    <row r="4" spans="1:14" ht="19.5" customHeight="1">
      <c r="A4" s="30"/>
      <c r="B4" s="30"/>
      <c r="C4" s="30"/>
      <c r="D4" s="10"/>
      <c r="E4" s="11"/>
      <c r="F4" s="35">
        <v>0</v>
      </c>
      <c r="G4" s="32"/>
      <c r="H4" s="32"/>
      <c r="I4" s="33">
        <v>42156</v>
      </c>
      <c r="J4" s="34">
        <v>42369</v>
      </c>
      <c r="K4" s="31"/>
      <c r="L4" s="31"/>
      <c r="M4" s="31"/>
      <c r="N4" s="31"/>
    </row>
    <row r="5" spans="1:14" ht="19.5" customHeight="1">
      <c r="A5" s="30">
        <v>3</v>
      </c>
      <c r="B5" s="30" t="s">
        <v>69</v>
      </c>
      <c r="C5" s="30" t="s">
        <v>134</v>
      </c>
      <c r="D5" s="10">
        <v>1</v>
      </c>
      <c r="E5" s="11">
        <v>4200</v>
      </c>
      <c r="F5" s="35">
        <v>0</v>
      </c>
      <c r="G5" s="32"/>
      <c r="H5" s="32"/>
      <c r="I5" s="33">
        <v>42156</v>
      </c>
      <c r="J5" s="34">
        <v>42369</v>
      </c>
      <c r="K5" s="31"/>
      <c r="L5" s="31"/>
      <c r="M5" s="31"/>
      <c r="N5" s="31"/>
    </row>
    <row r="6" spans="1:14" ht="19.5" customHeight="1">
      <c r="A6" s="30">
        <v>4</v>
      </c>
      <c r="B6" s="30" t="s">
        <v>68</v>
      </c>
      <c r="C6" s="30" t="s">
        <v>135</v>
      </c>
      <c r="D6" s="10">
        <v>1</v>
      </c>
      <c r="E6" s="11">
        <v>0</v>
      </c>
      <c r="F6" s="35">
        <v>0</v>
      </c>
      <c r="G6" s="32"/>
      <c r="H6" s="32"/>
      <c r="I6" s="33">
        <v>42156</v>
      </c>
      <c r="J6" s="34">
        <v>42369</v>
      </c>
      <c r="K6" s="31"/>
      <c r="L6" s="31"/>
      <c r="M6" s="31"/>
      <c r="N6" s="31"/>
    </row>
    <row r="7" spans="1:14" ht="19.5" customHeight="1">
      <c r="A7" s="30">
        <v>5</v>
      </c>
      <c r="B7" s="30" t="s">
        <v>47</v>
      </c>
      <c r="C7" s="30" t="s">
        <v>141</v>
      </c>
      <c r="D7" s="10">
        <v>1</v>
      </c>
      <c r="E7" s="11">
        <v>4200</v>
      </c>
      <c r="F7" s="35">
        <v>0</v>
      </c>
      <c r="G7" s="32"/>
      <c r="H7" s="32"/>
      <c r="I7" s="33">
        <v>42156</v>
      </c>
      <c r="J7" s="34">
        <v>42369</v>
      </c>
      <c r="K7" s="31"/>
      <c r="L7" s="31"/>
      <c r="M7" s="31"/>
      <c r="N7" s="31"/>
    </row>
    <row r="8" spans="1:14" ht="19.5" customHeight="1">
      <c r="A8" s="30">
        <v>6</v>
      </c>
      <c r="B8" s="30" t="s">
        <v>64</v>
      </c>
      <c r="C8" s="30" t="s">
        <v>146</v>
      </c>
      <c r="D8" s="10">
        <v>1</v>
      </c>
      <c r="E8" s="11">
        <v>1400</v>
      </c>
      <c r="F8" s="35">
        <v>0</v>
      </c>
      <c r="G8" s="32"/>
      <c r="H8" s="32"/>
      <c r="I8" s="33">
        <v>42156</v>
      </c>
      <c r="J8" s="34">
        <v>42369</v>
      </c>
      <c r="K8" s="31"/>
      <c r="L8" s="31"/>
      <c r="M8" s="31"/>
      <c r="N8" s="31"/>
    </row>
    <row r="9" spans="1:14" ht="19.5" customHeight="1">
      <c r="A9" s="30">
        <v>7</v>
      </c>
      <c r="B9" s="30" t="s">
        <v>21</v>
      </c>
      <c r="C9" s="30" t="s">
        <v>113</v>
      </c>
      <c r="D9" s="10">
        <v>2</v>
      </c>
      <c r="E9" s="11">
        <v>1400</v>
      </c>
      <c r="F9" s="35">
        <v>0</v>
      </c>
      <c r="G9" s="32"/>
      <c r="H9" s="32"/>
      <c r="I9" s="33">
        <v>42156</v>
      </c>
      <c r="J9" s="34">
        <v>42369</v>
      </c>
      <c r="K9" s="31"/>
      <c r="L9" s="31"/>
      <c r="M9" s="31"/>
      <c r="N9" s="31"/>
    </row>
    <row r="10" spans="1:14" ht="19.5" customHeight="1">
      <c r="A10" s="30"/>
      <c r="B10" s="30"/>
      <c r="C10" s="30"/>
      <c r="D10" s="10"/>
      <c r="E10" s="11"/>
      <c r="F10" s="35">
        <v>0</v>
      </c>
      <c r="G10" s="32"/>
      <c r="H10" s="32"/>
      <c r="I10" s="33">
        <v>42156</v>
      </c>
      <c r="J10" s="34">
        <v>42369</v>
      </c>
      <c r="K10" s="31"/>
      <c r="L10" s="31"/>
      <c r="M10" s="31"/>
      <c r="N10" s="31"/>
    </row>
    <row r="11" spans="1:14" ht="19.5" customHeight="1">
      <c r="A11" s="30">
        <v>8</v>
      </c>
      <c r="B11" s="30" t="s">
        <v>71</v>
      </c>
      <c r="C11" s="30" t="s">
        <v>138</v>
      </c>
      <c r="D11" s="10">
        <v>1</v>
      </c>
      <c r="E11" s="11">
        <v>1400</v>
      </c>
      <c r="F11" s="35">
        <v>0</v>
      </c>
      <c r="G11" s="32"/>
      <c r="H11" s="32"/>
      <c r="I11" s="33">
        <v>42156</v>
      </c>
      <c r="J11" s="34">
        <v>42369</v>
      </c>
      <c r="K11" s="31"/>
      <c r="L11" s="31"/>
      <c r="M11" s="31"/>
      <c r="N11" s="31"/>
    </row>
    <row r="12" spans="1:14" ht="19.5" customHeight="1">
      <c r="A12" s="30">
        <v>9</v>
      </c>
      <c r="B12" s="30" t="s">
        <v>6</v>
      </c>
      <c r="C12" s="30" t="s">
        <v>121</v>
      </c>
      <c r="D12" s="10">
        <v>1</v>
      </c>
      <c r="E12" s="11">
        <v>4200</v>
      </c>
      <c r="F12" s="35">
        <v>0</v>
      </c>
      <c r="G12" s="32"/>
      <c r="H12" s="32"/>
      <c r="I12" s="33">
        <v>42156</v>
      </c>
      <c r="J12" s="34">
        <v>42369</v>
      </c>
      <c r="K12" s="31"/>
      <c r="L12" s="31"/>
      <c r="M12" s="31"/>
      <c r="N12" s="31"/>
    </row>
    <row r="13" spans="1:14" ht="19.5" customHeight="1">
      <c r="A13" s="30">
        <v>10</v>
      </c>
      <c r="B13" s="30" t="s">
        <v>11</v>
      </c>
      <c r="C13" s="30" t="s">
        <v>114</v>
      </c>
      <c r="D13" s="10">
        <v>1</v>
      </c>
      <c r="E13" s="11">
        <v>4200</v>
      </c>
      <c r="F13" s="35">
        <v>0</v>
      </c>
      <c r="G13" s="32"/>
      <c r="H13" s="32"/>
      <c r="I13" s="33">
        <v>42156</v>
      </c>
      <c r="J13" s="34">
        <v>42369</v>
      </c>
      <c r="K13" s="31"/>
      <c r="L13" s="31"/>
      <c r="M13" s="31"/>
      <c r="N13" s="31"/>
    </row>
    <row r="14" spans="1:14" ht="19.5" customHeight="1">
      <c r="A14" s="30">
        <v>11</v>
      </c>
      <c r="B14" s="30" t="s">
        <v>77</v>
      </c>
      <c r="C14" s="30" t="s">
        <v>140</v>
      </c>
      <c r="D14" s="10">
        <v>1</v>
      </c>
      <c r="E14" s="11">
        <v>1060</v>
      </c>
      <c r="F14" s="35">
        <v>0</v>
      </c>
      <c r="G14" s="32"/>
      <c r="H14" s="32"/>
      <c r="I14" s="33">
        <v>42156</v>
      </c>
      <c r="J14" s="34">
        <v>42369</v>
      </c>
      <c r="K14" s="31"/>
      <c r="L14" s="31"/>
      <c r="M14" s="31"/>
      <c r="N14" s="31"/>
    </row>
    <row r="15" spans="1:14" ht="19.5" customHeight="1">
      <c r="A15" s="30">
        <v>12</v>
      </c>
      <c r="B15" s="30" t="s">
        <v>8</v>
      </c>
      <c r="C15" s="30" t="s">
        <v>127</v>
      </c>
      <c r="D15" s="10">
        <v>1</v>
      </c>
      <c r="E15" s="11">
        <v>510</v>
      </c>
      <c r="F15" s="35">
        <v>0</v>
      </c>
      <c r="G15" s="32"/>
      <c r="H15" s="32"/>
      <c r="I15" s="33">
        <v>42156</v>
      </c>
      <c r="J15" s="34">
        <v>42369</v>
      </c>
      <c r="K15" s="31"/>
      <c r="L15" s="31"/>
      <c r="M15" s="31"/>
      <c r="N15" s="31"/>
    </row>
    <row r="16" spans="1:14" ht="19.5" customHeight="1">
      <c r="A16" s="30">
        <v>13</v>
      </c>
      <c r="B16" s="30" t="s">
        <v>62</v>
      </c>
      <c r="C16" s="30" t="s">
        <v>142</v>
      </c>
      <c r="D16" s="10">
        <v>2</v>
      </c>
      <c r="E16" s="11">
        <v>0</v>
      </c>
      <c r="F16" s="35">
        <v>0</v>
      </c>
      <c r="G16" s="32"/>
      <c r="H16" s="32"/>
      <c r="I16" s="33">
        <v>42156</v>
      </c>
      <c r="J16" s="34">
        <v>42369</v>
      </c>
      <c r="K16" s="31"/>
      <c r="L16" s="31"/>
      <c r="M16" s="31"/>
      <c r="N16" s="31"/>
    </row>
    <row r="17" spans="1:14" ht="19.5" customHeight="1">
      <c r="A17" s="30"/>
      <c r="B17" s="30"/>
      <c r="C17" s="30"/>
      <c r="D17" s="10"/>
      <c r="E17" s="11"/>
      <c r="F17" s="35">
        <v>0</v>
      </c>
      <c r="G17" s="32"/>
      <c r="H17" s="32"/>
      <c r="I17" s="33">
        <v>42156</v>
      </c>
      <c r="J17" s="34">
        <v>42369</v>
      </c>
      <c r="K17" s="31"/>
      <c r="L17" s="31"/>
      <c r="M17" s="31"/>
      <c r="N17" s="31"/>
    </row>
    <row r="18" spans="1:14" ht="19.5" customHeight="1">
      <c r="A18" s="30">
        <v>14</v>
      </c>
      <c r="B18" s="30" t="s">
        <v>56</v>
      </c>
      <c r="C18" s="30" t="s">
        <v>131</v>
      </c>
      <c r="D18" s="10">
        <v>2</v>
      </c>
      <c r="E18" s="11">
        <v>1400</v>
      </c>
      <c r="F18" s="35">
        <v>0</v>
      </c>
      <c r="G18" s="32"/>
      <c r="H18" s="32"/>
      <c r="I18" s="33">
        <v>42156</v>
      </c>
      <c r="J18" s="34">
        <v>42369</v>
      </c>
      <c r="K18" s="31"/>
      <c r="L18" s="31"/>
      <c r="M18" s="31"/>
      <c r="N18" s="31"/>
    </row>
    <row r="19" spans="1:14" ht="19.5" customHeight="1">
      <c r="A19" s="30"/>
      <c r="B19" s="30"/>
      <c r="C19" s="30"/>
      <c r="D19" s="10"/>
      <c r="E19" s="11"/>
      <c r="F19" s="35">
        <v>0</v>
      </c>
      <c r="G19" s="32"/>
      <c r="H19" s="32"/>
      <c r="I19" s="33">
        <v>42156</v>
      </c>
      <c r="J19" s="34">
        <v>42369</v>
      </c>
      <c r="K19" s="31"/>
      <c r="L19" s="31"/>
      <c r="M19" s="31"/>
      <c r="N19" s="31"/>
    </row>
    <row r="20" spans="1:14" ht="19.5" customHeight="1">
      <c r="A20" s="30">
        <v>15</v>
      </c>
      <c r="B20" s="30" t="s">
        <v>55</v>
      </c>
      <c r="C20" s="30" t="s">
        <v>120</v>
      </c>
      <c r="D20" s="10">
        <v>2</v>
      </c>
      <c r="E20" s="11">
        <v>1400</v>
      </c>
      <c r="F20" s="35">
        <v>0</v>
      </c>
      <c r="G20" s="32"/>
      <c r="H20" s="32"/>
      <c r="I20" s="33">
        <v>42156</v>
      </c>
      <c r="J20" s="34">
        <v>42369</v>
      </c>
      <c r="K20" s="31"/>
      <c r="L20" s="31"/>
      <c r="M20" s="31"/>
      <c r="N20" s="31"/>
    </row>
    <row r="21" spans="1:14" ht="19.5" customHeight="1">
      <c r="A21" s="30"/>
      <c r="B21" s="30"/>
      <c r="C21" s="30"/>
      <c r="D21" s="10"/>
      <c r="E21" s="11"/>
      <c r="F21" s="35">
        <v>0</v>
      </c>
      <c r="G21" s="32"/>
      <c r="H21" s="32"/>
      <c r="I21" s="33">
        <v>42156</v>
      </c>
      <c r="J21" s="34">
        <v>42369</v>
      </c>
      <c r="K21" s="31"/>
      <c r="L21" s="31"/>
      <c r="M21" s="31"/>
      <c r="N21" s="31"/>
    </row>
    <row r="22" spans="1:14" ht="19.5" customHeight="1">
      <c r="A22" s="30">
        <v>16</v>
      </c>
      <c r="B22" s="30" t="s">
        <v>53</v>
      </c>
      <c r="C22" s="30" t="s">
        <v>126</v>
      </c>
      <c r="D22" s="10">
        <v>2</v>
      </c>
      <c r="E22" s="11">
        <v>0</v>
      </c>
      <c r="F22" s="35">
        <v>0</v>
      </c>
      <c r="G22" s="32"/>
      <c r="H22" s="32"/>
      <c r="I22" s="33">
        <v>42156</v>
      </c>
      <c r="J22" s="34">
        <v>42369</v>
      </c>
      <c r="K22" s="31"/>
      <c r="L22" s="31"/>
      <c r="M22" s="31"/>
      <c r="N22" s="31"/>
    </row>
    <row r="23" spans="1:14" ht="19.5" customHeight="1">
      <c r="A23" s="30"/>
      <c r="B23" s="30"/>
      <c r="C23" s="30"/>
      <c r="D23" s="10"/>
      <c r="E23" s="11"/>
      <c r="F23" s="35">
        <v>0</v>
      </c>
      <c r="G23" s="32"/>
      <c r="H23" s="32"/>
      <c r="I23" s="33">
        <v>42156</v>
      </c>
      <c r="J23" s="34">
        <v>42369</v>
      </c>
      <c r="K23" s="31"/>
      <c r="L23" s="31"/>
      <c r="M23" s="31"/>
      <c r="N23" s="31"/>
    </row>
    <row r="24" spans="1:14" ht="19.5" customHeight="1">
      <c r="A24" s="30">
        <v>17</v>
      </c>
      <c r="B24" s="30" t="s">
        <v>51</v>
      </c>
      <c r="C24" s="30" t="s">
        <v>137</v>
      </c>
      <c r="D24" s="10">
        <v>1</v>
      </c>
      <c r="E24" s="11">
        <v>4110.04</v>
      </c>
      <c r="F24" s="35">
        <v>0</v>
      </c>
      <c r="G24" s="32"/>
      <c r="H24" s="32"/>
      <c r="I24" s="33">
        <v>42156</v>
      </c>
      <c r="J24" s="34">
        <v>42369</v>
      </c>
      <c r="K24" s="31"/>
      <c r="L24" s="31"/>
      <c r="M24" s="31"/>
      <c r="N24" s="31"/>
    </row>
    <row r="25" spans="1:14" ht="19.5" customHeight="1">
      <c r="A25" s="30">
        <v>18</v>
      </c>
      <c r="B25" s="30" t="s">
        <v>60</v>
      </c>
      <c r="C25" s="30" t="s">
        <v>133</v>
      </c>
      <c r="D25" s="10">
        <v>1</v>
      </c>
      <c r="E25" s="11">
        <v>4200</v>
      </c>
      <c r="F25" s="35">
        <v>0</v>
      </c>
      <c r="G25" s="32"/>
      <c r="H25" s="32"/>
      <c r="I25" s="33">
        <v>42156</v>
      </c>
      <c r="J25" s="34">
        <v>42369</v>
      </c>
      <c r="K25" s="31"/>
      <c r="L25" s="31"/>
      <c r="M25" s="31"/>
      <c r="N25" s="31"/>
    </row>
    <row r="26" spans="1:14" ht="19.5" customHeight="1">
      <c r="A26" s="30">
        <v>19</v>
      </c>
      <c r="B26" s="30" t="s">
        <v>37</v>
      </c>
      <c r="C26" s="30" t="s">
        <v>136</v>
      </c>
      <c r="D26" s="10">
        <v>1</v>
      </c>
      <c r="E26" s="11">
        <v>4000</v>
      </c>
      <c r="F26" s="35">
        <v>0</v>
      </c>
      <c r="G26" s="32"/>
      <c r="H26" s="32"/>
      <c r="I26" s="33">
        <v>42156</v>
      </c>
      <c r="J26" s="34">
        <v>42369</v>
      </c>
      <c r="K26" s="31"/>
      <c r="L26" s="31"/>
      <c r="M26" s="31"/>
      <c r="N26" s="31"/>
    </row>
    <row r="27" spans="1:14" ht="19.5" customHeight="1">
      <c r="A27" s="30">
        <v>20</v>
      </c>
      <c r="B27" s="30" t="s">
        <v>16</v>
      </c>
      <c r="C27" s="30" t="s">
        <v>129</v>
      </c>
      <c r="D27" s="10">
        <v>1</v>
      </c>
      <c r="E27" s="11">
        <v>4200</v>
      </c>
      <c r="F27" s="35">
        <v>0</v>
      </c>
      <c r="G27" s="32"/>
      <c r="H27" s="32"/>
      <c r="I27" s="33">
        <v>42156</v>
      </c>
      <c r="J27" s="34">
        <v>42369</v>
      </c>
      <c r="K27" s="31"/>
      <c r="L27" s="31"/>
      <c r="M27" s="31"/>
      <c r="N27" s="31"/>
    </row>
    <row r="28" spans="1:14" ht="19.5" customHeight="1">
      <c r="A28" s="30">
        <v>21</v>
      </c>
      <c r="B28" s="30" t="s">
        <v>45</v>
      </c>
      <c r="C28" s="30" t="s">
        <v>122</v>
      </c>
      <c r="D28" s="10">
        <v>1</v>
      </c>
      <c r="E28" s="11">
        <v>4200</v>
      </c>
      <c r="F28" s="35">
        <v>0</v>
      </c>
      <c r="G28" s="32"/>
      <c r="H28" s="32"/>
      <c r="I28" s="33">
        <v>42156</v>
      </c>
      <c r="J28" s="34">
        <v>42369</v>
      </c>
      <c r="K28" s="31"/>
      <c r="L28" s="31"/>
      <c r="M28" s="31"/>
      <c r="N28" s="31"/>
    </row>
    <row r="29" spans="1:14" ht="19.5" customHeight="1">
      <c r="A29" s="30">
        <v>22</v>
      </c>
      <c r="B29" s="30" t="s">
        <v>75</v>
      </c>
      <c r="C29" s="30" t="s">
        <v>119</v>
      </c>
      <c r="D29" s="10">
        <v>1</v>
      </c>
      <c r="E29" s="11">
        <v>1400</v>
      </c>
      <c r="F29" s="35">
        <v>0</v>
      </c>
      <c r="G29" s="32"/>
      <c r="H29" s="32"/>
      <c r="I29" s="33">
        <v>42156</v>
      </c>
      <c r="J29" s="34">
        <v>42369</v>
      </c>
      <c r="K29" s="31"/>
      <c r="L29" s="31"/>
      <c r="M29" s="31"/>
      <c r="N29" s="31"/>
    </row>
    <row r="30" spans="1:14" ht="19.5" customHeight="1">
      <c r="A30" s="30">
        <v>23</v>
      </c>
      <c r="B30" s="30" t="s">
        <v>25</v>
      </c>
      <c r="C30" s="30" t="s">
        <v>117</v>
      </c>
      <c r="D30" s="10">
        <v>1</v>
      </c>
      <c r="E30" s="11">
        <v>4028</v>
      </c>
      <c r="F30" s="35">
        <v>0</v>
      </c>
      <c r="G30" s="32"/>
      <c r="H30" s="32"/>
      <c r="I30" s="33">
        <v>42156</v>
      </c>
      <c r="J30" s="34">
        <v>42369</v>
      </c>
      <c r="K30" s="31"/>
      <c r="L30" s="31"/>
      <c r="M30" s="31"/>
      <c r="N30" s="31"/>
    </row>
    <row r="31" spans="1:14" ht="19.5" customHeight="1">
      <c r="A31" s="30">
        <v>24</v>
      </c>
      <c r="B31" s="30" t="s">
        <v>94</v>
      </c>
      <c r="C31" s="30" t="s">
        <v>148</v>
      </c>
      <c r="D31" s="10">
        <v>1</v>
      </c>
      <c r="E31" s="11">
        <v>4200</v>
      </c>
      <c r="F31" s="35">
        <v>0</v>
      </c>
      <c r="G31" s="32"/>
      <c r="H31" s="32"/>
      <c r="I31" s="33">
        <v>42156</v>
      </c>
      <c r="J31" s="34">
        <v>42369</v>
      </c>
      <c r="K31" s="31"/>
      <c r="L31" s="31"/>
      <c r="M31" s="31"/>
      <c r="N31" s="31"/>
    </row>
    <row r="32" spans="1:14" ht="19.5" customHeight="1">
      <c r="A32" s="30">
        <v>25</v>
      </c>
      <c r="B32" s="30" t="s">
        <v>34</v>
      </c>
      <c r="C32" s="30" t="s">
        <v>118</v>
      </c>
      <c r="D32" s="10">
        <v>2</v>
      </c>
      <c r="E32" s="11">
        <v>1400</v>
      </c>
      <c r="F32" s="35">
        <v>0</v>
      </c>
      <c r="G32" s="32"/>
      <c r="H32" s="32"/>
      <c r="I32" s="33">
        <v>42156</v>
      </c>
      <c r="J32" s="34">
        <v>42369</v>
      </c>
      <c r="K32" s="31"/>
      <c r="L32" s="31"/>
      <c r="M32" s="31"/>
      <c r="N32" s="31"/>
    </row>
    <row r="33" spans="1:14" ht="19.5" customHeight="1">
      <c r="A33" s="30"/>
      <c r="B33" s="30"/>
      <c r="C33" s="30"/>
      <c r="D33" s="10"/>
      <c r="E33" s="11"/>
      <c r="F33" s="35">
        <v>0</v>
      </c>
      <c r="G33" s="32"/>
      <c r="H33" s="32"/>
      <c r="I33" s="33">
        <v>42156</v>
      </c>
      <c r="J33" s="34">
        <v>42369</v>
      </c>
      <c r="K33" s="31"/>
      <c r="L33" s="31"/>
      <c r="M33" s="31"/>
      <c r="N33" s="31"/>
    </row>
    <row r="34" spans="1:14" ht="19.5" customHeight="1">
      <c r="A34" s="30">
        <v>26</v>
      </c>
      <c r="B34" s="30" t="s">
        <v>50</v>
      </c>
      <c r="C34" s="30" t="s">
        <v>143</v>
      </c>
      <c r="D34" s="10">
        <v>2</v>
      </c>
      <c r="E34" s="11">
        <v>0</v>
      </c>
      <c r="F34" s="35">
        <v>0</v>
      </c>
      <c r="G34" s="32"/>
      <c r="H34" s="32"/>
      <c r="I34" s="33">
        <v>42156</v>
      </c>
      <c r="J34" s="34">
        <v>42369</v>
      </c>
      <c r="K34" s="31"/>
      <c r="L34" s="31"/>
      <c r="M34" s="31"/>
      <c r="N34" s="31"/>
    </row>
    <row r="35" spans="1:14" ht="19.5" customHeight="1">
      <c r="A35" s="30"/>
      <c r="B35" s="30"/>
      <c r="C35" s="30"/>
      <c r="D35" s="10"/>
      <c r="E35" s="11"/>
      <c r="F35" s="35">
        <v>0</v>
      </c>
      <c r="G35" s="32"/>
      <c r="H35" s="32"/>
      <c r="I35" s="33">
        <v>42156</v>
      </c>
      <c r="J35" s="34">
        <v>42369</v>
      </c>
      <c r="K35" s="31"/>
      <c r="L35" s="31"/>
      <c r="M35" s="31"/>
      <c r="N35" s="31"/>
    </row>
    <row r="36" spans="1:14" ht="19.5" customHeight="1">
      <c r="A36" s="30">
        <v>27</v>
      </c>
      <c r="B36" s="30" t="s">
        <v>19</v>
      </c>
      <c r="C36" s="30" t="s">
        <v>130</v>
      </c>
      <c r="D36" s="10">
        <v>1</v>
      </c>
      <c r="E36" s="11">
        <v>4200</v>
      </c>
      <c r="F36" s="35">
        <v>0</v>
      </c>
      <c r="G36" s="32"/>
      <c r="H36" s="32"/>
      <c r="I36" s="33">
        <v>42156</v>
      </c>
      <c r="J36" s="34">
        <v>42369</v>
      </c>
      <c r="K36" s="31"/>
      <c r="L36" s="31"/>
      <c r="M36" s="31"/>
      <c r="N36" s="31"/>
    </row>
    <row r="37" spans="1:14" ht="19.5" customHeight="1">
      <c r="A37" s="30">
        <v>28</v>
      </c>
      <c r="B37" s="30" t="s">
        <v>58</v>
      </c>
      <c r="C37" s="30" t="s">
        <v>125</v>
      </c>
      <c r="D37" s="10">
        <v>1</v>
      </c>
      <c r="E37" s="11">
        <v>1400</v>
      </c>
      <c r="F37" s="35">
        <v>0</v>
      </c>
      <c r="G37" s="32"/>
      <c r="H37" s="32"/>
      <c r="I37" s="33">
        <v>42156</v>
      </c>
      <c r="J37" s="34">
        <v>42369</v>
      </c>
      <c r="K37" s="31"/>
      <c r="L37" s="31"/>
      <c r="M37" s="31"/>
      <c r="N37" s="31"/>
    </row>
    <row r="38" spans="1:14" ht="19.5" customHeight="1">
      <c r="A38" s="30">
        <v>29</v>
      </c>
      <c r="B38" s="30" t="s">
        <v>30</v>
      </c>
      <c r="C38" s="30" t="s">
        <v>132</v>
      </c>
      <c r="D38" s="10">
        <v>1</v>
      </c>
      <c r="E38" s="11">
        <v>4200</v>
      </c>
      <c r="F38" s="35">
        <v>0</v>
      </c>
      <c r="G38" s="32"/>
      <c r="H38" s="32"/>
      <c r="I38" s="33">
        <v>42156</v>
      </c>
      <c r="J38" s="34">
        <v>42369</v>
      </c>
      <c r="K38" s="31"/>
      <c r="L38" s="31"/>
      <c r="M38" s="31"/>
      <c r="N38" s="31"/>
    </row>
    <row r="39" spans="1:14" ht="19.5" customHeight="1">
      <c r="A39" s="30">
        <v>30</v>
      </c>
      <c r="B39" s="30" t="s">
        <v>39</v>
      </c>
      <c r="C39" s="30" t="s">
        <v>115</v>
      </c>
      <c r="D39" s="10">
        <v>1</v>
      </c>
      <c r="E39" s="11">
        <v>4200</v>
      </c>
      <c r="F39" s="35">
        <v>0</v>
      </c>
      <c r="G39" s="32"/>
      <c r="H39" s="32"/>
      <c r="I39" s="33">
        <v>42156</v>
      </c>
      <c r="J39" s="34">
        <v>42369</v>
      </c>
      <c r="K39" s="31"/>
      <c r="L39" s="31"/>
      <c r="M39" s="31"/>
      <c r="N39" s="31"/>
    </row>
    <row r="40" spans="1:14" ht="19.5" customHeight="1">
      <c r="A40" s="30">
        <v>31</v>
      </c>
      <c r="B40" s="30" t="s">
        <v>18</v>
      </c>
      <c r="C40" s="30" t="s">
        <v>128</v>
      </c>
      <c r="D40" s="10">
        <v>1</v>
      </c>
      <c r="E40" s="11">
        <v>4200</v>
      </c>
      <c r="F40" s="35">
        <v>0</v>
      </c>
      <c r="G40" s="32"/>
      <c r="H40" s="32"/>
      <c r="I40" s="33">
        <v>42156</v>
      </c>
      <c r="J40" s="34">
        <v>42369</v>
      </c>
      <c r="K40" s="31"/>
      <c r="L40" s="31"/>
      <c r="M40" s="31"/>
      <c r="N40" s="31"/>
    </row>
    <row r="41" spans="1:14" ht="19.5" customHeight="1">
      <c r="A41" s="30">
        <v>32</v>
      </c>
      <c r="B41" s="30" t="s">
        <v>1</v>
      </c>
      <c r="C41" s="30" t="s">
        <v>145</v>
      </c>
      <c r="D41" s="10">
        <v>1</v>
      </c>
      <c r="E41" s="11">
        <v>4156.13</v>
      </c>
      <c r="F41" s="35">
        <v>0</v>
      </c>
      <c r="G41" s="32"/>
      <c r="H41" s="32"/>
      <c r="I41" s="33">
        <v>42156</v>
      </c>
      <c r="J41" s="34">
        <v>42369</v>
      </c>
      <c r="K41" s="31"/>
      <c r="L41" s="31"/>
      <c r="M41" s="31"/>
      <c r="N41" s="31"/>
    </row>
    <row r="42" spans="1:14" ht="19.5" customHeight="1">
      <c r="A42" s="30">
        <v>33</v>
      </c>
      <c r="B42" s="30" t="s">
        <v>32</v>
      </c>
      <c r="C42" s="30" t="s">
        <v>123</v>
      </c>
      <c r="D42" s="10">
        <v>1</v>
      </c>
      <c r="E42" s="11">
        <v>4200</v>
      </c>
      <c r="F42" s="35">
        <v>0</v>
      </c>
      <c r="G42" s="32"/>
      <c r="H42" s="32"/>
      <c r="I42" s="33">
        <v>42156</v>
      </c>
      <c r="J42" s="34">
        <v>42369</v>
      </c>
      <c r="K42" s="31"/>
      <c r="L42" s="31"/>
      <c r="M42" s="31"/>
      <c r="N42" s="31"/>
    </row>
    <row r="43" spans="1:14" ht="19.5" customHeight="1">
      <c r="A43" s="30">
        <v>34</v>
      </c>
      <c r="B43" s="30" t="s">
        <v>14</v>
      </c>
      <c r="C43" s="30" t="s">
        <v>124</v>
      </c>
      <c r="D43" s="10">
        <v>2</v>
      </c>
      <c r="E43" s="11">
        <v>1400</v>
      </c>
      <c r="F43" s="35">
        <v>0</v>
      </c>
      <c r="G43" s="32"/>
      <c r="H43" s="32"/>
      <c r="I43" s="33">
        <v>42156</v>
      </c>
      <c r="J43" s="34">
        <v>42369</v>
      </c>
      <c r="K43" s="31"/>
      <c r="L43" s="31"/>
      <c r="M43" s="31"/>
      <c r="N43" s="31"/>
    </row>
    <row r="44" spans="1:14" ht="19.5" customHeight="1">
      <c r="A44" s="30"/>
      <c r="B44" s="30"/>
      <c r="C44" s="30"/>
      <c r="D44" s="10"/>
      <c r="E44" s="11"/>
      <c r="F44" s="35">
        <v>0</v>
      </c>
      <c r="G44" s="32"/>
      <c r="H44" s="32"/>
      <c r="I44" s="33">
        <v>42156</v>
      </c>
      <c r="J44" s="34">
        <v>42369</v>
      </c>
      <c r="K44" s="31"/>
      <c r="L44" s="31"/>
      <c r="M44" s="31"/>
      <c r="N44" s="31"/>
    </row>
    <row r="45" spans="1:14" ht="19.5" customHeight="1">
      <c r="A45" s="30">
        <v>35</v>
      </c>
      <c r="B45" s="30" t="s">
        <v>72</v>
      </c>
      <c r="C45" s="30" t="s">
        <v>116</v>
      </c>
      <c r="D45" s="10">
        <v>1</v>
      </c>
      <c r="E45" s="11">
        <v>4195</v>
      </c>
      <c r="F45" s="35">
        <v>0</v>
      </c>
      <c r="G45" s="32"/>
      <c r="H45" s="32"/>
      <c r="I45" s="33">
        <v>42156</v>
      </c>
      <c r="J45" s="34">
        <v>42369</v>
      </c>
      <c r="K45" s="31"/>
      <c r="L45" s="31"/>
      <c r="M45" s="31"/>
      <c r="N45" s="31"/>
    </row>
    <row r="46" spans="1:14" ht="19.5" customHeight="1">
      <c r="A46" s="30">
        <v>36</v>
      </c>
      <c r="B46" s="30" t="s">
        <v>74</v>
      </c>
      <c r="C46" s="30" t="s">
        <v>144</v>
      </c>
      <c r="D46" s="10">
        <v>1</v>
      </c>
      <c r="E46" s="11">
        <v>1400</v>
      </c>
      <c r="F46" s="35">
        <v>0</v>
      </c>
      <c r="G46" s="32"/>
      <c r="H46" s="32"/>
      <c r="I46" s="33">
        <v>42156</v>
      </c>
      <c r="J46" s="34">
        <v>42369</v>
      </c>
      <c r="K46" s="31"/>
      <c r="L46" s="31"/>
      <c r="M46" s="31"/>
      <c r="N46" s="31"/>
    </row>
    <row r="47" spans="4:6" ht="12.75">
      <c r="D47">
        <f>SUM(D2:D46)</f>
        <v>45</v>
      </c>
      <c r="E47" s="26">
        <f>SUM(E2:E46)</f>
        <v>91930.57</v>
      </c>
      <c r="F47" s="36">
        <f>SUM(F2:F46)</f>
        <v>0</v>
      </c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3">
      <selection activeCell="C3" sqref="C3:G38"/>
    </sheetView>
  </sheetViews>
  <sheetFormatPr defaultColWidth="9.140625" defaultRowHeight="12.75"/>
  <cols>
    <col min="1" max="1" width="3.00390625" style="3" bestFit="1" customWidth="1"/>
    <col min="2" max="2" width="5.421875" style="0" bestFit="1" customWidth="1"/>
    <col min="3" max="3" width="37.28125" style="0" bestFit="1" customWidth="1"/>
    <col min="4" max="4" width="9.8515625" style="0" customWidth="1"/>
    <col min="5" max="5" width="23.140625" style="0" bestFit="1" customWidth="1"/>
    <col min="6" max="6" width="5.57421875" style="2" customWidth="1"/>
    <col min="7" max="7" width="10.140625" style="2" bestFit="1" customWidth="1"/>
    <col min="8" max="8" width="4.00390625" style="0" customWidth="1"/>
    <col min="9" max="9" width="34.8515625" style="0" customWidth="1"/>
    <col min="10" max="10" width="11.140625" style="0" customWidth="1"/>
    <col min="11" max="11" width="17.8515625" style="0" bestFit="1" customWidth="1"/>
    <col min="14" max="14" width="14.28125" style="0" customWidth="1"/>
    <col min="15" max="15" width="14.7109375" style="0" customWidth="1"/>
  </cols>
  <sheetData>
    <row r="1" spans="1:11" ht="19.5" customHeight="1">
      <c r="A1" s="4"/>
      <c r="B1" s="25" t="s">
        <v>98</v>
      </c>
      <c r="C1" s="25"/>
      <c r="D1" s="25"/>
      <c r="E1" s="25"/>
      <c r="F1" s="25"/>
      <c r="G1" s="25"/>
      <c r="H1" s="25"/>
      <c r="I1" s="25"/>
      <c r="J1" s="25"/>
      <c r="K1" s="25"/>
    </row>
    <row r="2" spans="1:11" ht="19.5" customHeight="1">
      <c r="A2" s="5" t="s">
        <v>109</v>
      </c>
      <c r="B2" s="5" t="s">
        <v>99</v>
      </c>
      <c r="C2" s="5" t="s">
        <v>100</v>
      </c>
      <c r="D2" s="5" t="s">
        <v>101</v>
      </c>
      <c r="E2" s="5" t="s">
        <v>102</v>
      </c>
      <c r="F2" s="6" t="s">
        <v>103</v>
      </c>
      <c r="G2" s="6" t="s">
        <v>104</v>
      </c>
      <c r="H2" s="5" t="s">
        <v>105</v>
      </c>
      <c r="I2" s="5" t="s">
        <v>106</v>
      </c>
      <c r="J2" s="5" t="s">
        <v>107</v>
      </c>
      <c r="K2" s="5" t="s">
        <v>108</v>
      </c>
    </row>
    <row r="3" spans="1:11" ht="19.5" customHeight="1">
      <c r="A3" s="7">
        <v>1</v>
      </c>
      <c r="B3" s="8" t="s">
        <v>0</v>
      </c>
      <c r="C3" s="8" t="s">
        <v>76</v>
      </c>
      <c r="D3" s="9">
        <v>17.6</v>
      </c>
      <c r="E3" s="8" t="s">
        <v>22</v>
      </c>
      <c r="F3" s="10">
        <v>1</v>
      </c>
      <c r="G3" s="11">
        <v>1271.4</v>
      </c>
      <c r="H3" s="8" t="s">
        <v>9</v>
      </c>
      <c r="I3" s="8" t="s">
        <v>33</v>
      </c>
      <c r="J3" s="8" t="s">
        <v>4</v>
      </c>
      <c r="K3" s="8" t="s">
        <v>24</v>
      </c>
    </row>
    <row r="4" spans="1:11" ht="19.5" customHeight="1">
      <c r="A4" s="12">
        <v>2</v>
      </c>
      <c r="B4" s="8" t="s">
        <v>89</v>
      </c>
      <c r="C4" s="8" t="s">
        <v>90</v>
      </c>
      <c r="D4" s="9">
        <v>104.6</v>
      </c>
      <c r="E4" s="8" t="s">
        <v>91</v>
      </c>
      <c r="F4" s="10">
        <v>2</v>
      </c>
      <c r="G4" s="11">
        <v>0</v>
      </c>
      <c r="H4" s="8" t="s">
        <v>9</v>
      </c>
      <c r="I4" s="8" t="s">
        <v>92</v>
      </c>
      <c r="J4" s="8" t="s">
        <v>4</v>
      </c>
      <c r="K4" s="8" t="s">
        <v>93</v>
      </c>
    </row>
    <row r="5" spans="1:11" ht="19.5" customHeight="1">
      <c r="A5" s="12">
        <v>3</v>
      </c>
      <c r="B5" s="8" t="s">
        <v>0</v>
      </c>
      <c r="C5" s="8" t="s">
        <v>69</v>
      </c>
      <c r="D5" s="9">
        <v>26.8</v>
      </c>
      <c r="E5" s="8" t="s">
        <v>22</v>
      </c>
      <c r="F5" s="10">
        <v>1</v>
      </c>
      <c r="G5" s="11">
        <v>4200</v>
      </c>
      <c r="H5" s="8" t="s">
        <v>9</v>
      </c>
      <c r="I5" s="8" t="s">
        <v>70</v>
      </c>
      <c r="J5" s="8" t="s">
        <v>4</v>
      </c>
      <c r="K5" s="8" t="s">
        <v>24</v>
      </c>
    </row>
    <row r="6" spans="1:11" ht="19.5" customHeight="1">
      <c r="A6" s="12">
        <v>4</v>
      </c>
      <c r="B6" s="8" t="s">
        <v>0</v>
      </c>
      <c r="C6" s="8" t="s">
        <v>68</v>
      </c>
      <c r="D6" s="9">
        <v>27.2</v>
      </c>
      <c r="E6" s="8" t="s">
        <v>22</v>
      </c>
      <c r="F6" s="10">
        <v>1</v>
      </c>
      <c r="G6" s="11">
        <v>0</v>
      </c>
      <c r="H6" s="8" t="s">
        <v>9</v>
      </c>
      <c r="I6" s="8" t="s">
        <v>46</v>
      </c>
      <c r="J6" s="8" t="s">
        <v>4</v>
      </c>
      <c r="K6" s="8" t="s">
        <v>24</v>
      </c>
    </row>
    <row r="7" spans="1:14" ht="19.5" customHeight="1">
      <c r="A7" s="12">
        <v>5</v>
      </c>
      <c r="B7" s="24" t="s">
        <v>0</v>
      </c>
      <c r="C7" s="8" t="s">
        <v>47</v>
      </c>
      <c r="D7" s="9">
        <v>58.3</v>
      </c>
      <c r="E7" s="8" t="s">
        <v>48</v>
      </c>
      <c r="F7" s="10">
        <v>1</v>
      </c>
      <c r="G7" s="11">
        <v>4200</v>
      </c>
      <c r="H7" s="8" t="s">
        <v>9</v>
      </c>
      <c r="I7" s="8" t="s">
        <v>49</v>
      </c>
      <c r="J7" s="8" t="s">
        <v>4</v>
      </c>
      <c r="K7" s="8" t="s">
        <v>29</v>
      </c>
      <c r="N7" s="1"/>
    </row>
    <row r="8" spans="1:11" ht="19.5" customHeight="1">
      <c r="A8" s="12">
        <v>6</v>
      </c>
      <c r="B8" s="8" t="s">
        <v>0</v>
      </c>
      <c r="C8" s="8" t="s">
        <v>64</v>
      </c>
      <c r="D8" s="9">
        <v>28.2</v>
      </c>
      <c r="E8" s="8" t="s">
        <v>65</v>
      </c>
      <c r="F8" s="10">
        <v>1</v>
      </c>
      <c r="G8" s="11">
        <v>1400</v>
      </c>
      <c r="H8" s="8" t="s">
        <v>9</v>
      </c>
      <c r="I8" s="8" t="s">
        <v>66</v>
      </c>
      <c r="J8" s="8" t="s">
        <v>4</v>
      </c>
      <c r="K8" s="8" t="s">
        <v>67</v>
      </c>
    </row>
    <row r="9" spans="1:11" ht="19.5" customHeight="1">
      <c r="A9" s="12">
        <v>7</v>
      </c>
      <c r="B9" s="8" t="s">
        <v>0</v>
      </c>
      <c r="C9" s="8" t="s">
        <v>21</v>
      </c>
      <c r="D9" s="9">
        <v>101.5</v>
      </c>
      <c r="E9" s="8" t="s">
        <v>22</v>
      </c>
      <c r="F9" s="10">
        <v>2</v>
      </c>
      <c r="G9" s="11">
        <v>1400</v>
      </c>
      <c r="H9" s="8" t="s">
        <v>9</v>
      </c>
      <c r="I9" s="8" t="s">
        <v>23</v>
      </c>
      <c r="J9" s="8" t="s">
        <v>4</v>
      </c>
      <c r="K9" s="8" t="s">
        <v>24</v>
      </c>
    </row>
    <row r="10" spans="1:11" ht="19.5" customHeight="1">
      <c r="A10" s="12">
        <v>8</v>
      </c>
      <c r="B10" s="8" t="s">
        <v>112</v>
      </c>
      <c r="C10" s="8" t="s">
        <v>71</v>
      </c>
      <c r="D10" s="9">
        <v>25.5</v>
      </c>
      <c r="E10" s="8" t="s">
        <v>22</v>
      </c>
      <c r="F10" s="10">
        <v>1</v>
      </c>
      <c r="G10" s="11">
        <v>1400</v>
      </c>
      <c r="H10" s="8" t="s">
        <v>9</v>
      </c>
      <c r="I10" s="8" t="s">
        <v>46</v>
      </c>
      <c r="J10" s="8" t="s">
        <v>4</v>
      </c>
      <c r="K10" s="8" t="s">
        <v>24</v>
      </c>
    </row>
    <row r="11" spans="1:11" ht="19.5" customHeight="1">
      <c r="A11" s="12">
        <v>39</v>
      </c>
      <c r="B11" s="8" t="s">
        <v>0</v>
      </c>
      <c r="C11" s="8" t="s">
        <v>6</v>
      </c>
      <c r="D11" s="9">
        <v>257.6</v>
      </c>
      <c r="E11" s="8" t="s">
        <v>2</v>
      </c>
      <c r="F11" s="10">
        <v>1</v>
      </c>
      <c r="G11" s="11">
        <v>4200</v>
      </c>
      <c r="H11" s="8" t="s">
        <v>97</v>
      </c>
      <c r="I11" s="8" t="s">
        <v>7</v>
      </c>
      <c r="J11" s="8" t="s">
        <v>4</v>
      </c>
      <c r="K11" s="8" t="s">
        <v>5</v>
      </c>
    </row>
    <row r="12" spans="1:11" ht="19.5" customHeight="1">
      <c r="A12" s="12">
        <v>9</v>
      </c>
      <c r="B12" s="8" t="s">
        <v>0</v>
      </c>
      <c r="C12" s="8" t="s">
        <v>11</v>
      </c>
      <c r="D12" s="9">
        <v>186.3</v>
      </c>
      <c r="E12" s="8" t="s">
        <v>12</v>
      </c>
      <c r="F12" s="10">
        <v>1</v>
      </c>
      <c r="G12" s="11">
        <v>4200</v>
      </c>
      <c r="H12" s="8" t="s">
        <v>97</v>
      </c>
      <c r="I12" s="8" t="s">
        <v>3</v>
      </c>
      <c r="J12" s="8" t="s">
        <v>4</v>
      </c>
      <c r="K12" s="8" t="s">
        <v>13</v>
      </c>
    </row>
    <row r="13" spans="1:11" ht="19.5" customHeight="1">
      <c r="A13" s="12">
        <v>10</v>
      </c>
      <c r="B13" s="8" t="s">
        <v>0</v>
      </c>
      <c r="C13" s="8" t="s">
        <v>77</v>
      </c>
      <c r="D13" s="9">
        <v>14.6</v>
      </c>
      <c r="E13" s="8" t="s">
        <v>78</v>
      </c>
      <c r="F13" s="10">
        <v>1</v>
      </c>
      <c r="G13" s="11">
        <v>1060</v>
      </c>
      <c r="H13" s="8" t="s">
        <v>9</v>
      </c>
      <c r="I13" s="8" t="s">
        <v>79</v>
      </c>
      <c r="J13" s="8" t="s">
        <v>4</v>
      </c>
      <c r="K13" s="8" t="s">
        <v>80</v>
      </c>
    </row>
    <row r="14" spans="1:11" ht="19.5" customHeight="1">
      <c r="A14" s="12">
        <v>11</v>
      </c>
      <c r="B14" s="8" t="s">
        <v>0</v>
      </c>
      <c r="C14" s="8" t="s">
        <v>8</v>
      </c>
      <c r="D14" s="9">
        <v>205</v>
      </c>
      <c r="E14" s="8" t="s">
        <v>2</v>
      </c>
      <c r="F14" s="10">
        <v>1</v>
      </c>
      <c r="G14" s="11">
        <v>510</v>
      </c>
      <c r="H14" s="8" t="s">
        <v>9</v>
      </c>
      <c r="I14" s="8" t="s">
        <v>10</v>
      </c>
      <c r="J14" s="8" t="s">
        <v>4</v>
      </c>
      <c r="K14" s="8" t="s">
        <v>5</v>
      </c>
    </row>
    <row r="15" spans="1:11" ht="19.5" customHeight="1">
      <c r="A15" s="12">
        <v>12</v>
      </c>
      <c r="B15" s="8" t="s">
        <v>0</v>
      </c>
      <c r="C15" s="8" t="s">
        <v>62</v>
      </c>
      <c r="D15" s="9">
        <v>29.5</v>
      </c>
      <c r="E15" s="8" t="s">
        <v>42</v>
      </c>
      <c r="F15" s="10">
        <v>2</v>
      </c>
      <c r="G15" s="11">
        <v>0</v>
      </c>
      <c r="H15" s="8" t="s">
        <v>9</v>
      </c>
      <c r="I15" s="8" t="s">
        <v>63</v>
      </c>
      <c r="J15" s="8" t="s">
        <v>4</v>
      </c>
      <c r="K15" s="8" t="s">
        <v>24</v>
      </c>
    </row>
    <row r="16" spans="1:11" ht="19.5" customHeight="1">
      <c r="A16" s="12">
        <v>13</v>
      </c>
      <c r="B16" s="8" t="s">
        <v>0</v>
      </c>
      <c r="C16" s="8" t="s">
        <v>56</v>
      </c>
      <c r="D16" s="9">
        <v>38.6</v>
      </c>
      <c r="E16" s="8" t="s">
        <v>2</v>
      </c>
      <c r="F16" s="10">
        <v>2</v>
      </c>
      <c r="G16" s="11">
        <v>1400</v>
      </c>
      <c r="H16" s="8" t="s">
        <v>9</v>
      </c>
      <c r="I16" s="8" t="s">
        <v>57</v>
      </c>
      <c r="J16" s="8" t="s">
        <v>4</v>
      </c>
      <c r="K16" s="8" t="s">
        <v>5</v>
      </c>
    </row>
    <row r="17" spans="1:11" ht="19.5" customHeight="1">
      <c r="A17" s="12">
        <v>14</v>
      </c>
      <c r="B17" s="8" t="s">
        <v>0</v>
      </c>
      <c r="C17" s="8" t="s">
        <v>55</v>
      </c>
      <c r="D17" s="9">
        <v>40.7</v>
      </c>
      <c r="E17" s="8" t="s">
        <v>35</v>
      </c>
      <c r="F17" s="10">
        <v>2</v>
      </c>
      <c r="G17" s="11">
        <v>1400</v>
      </c>
      <c r="H17" s="8" t="s">
        <v>9</v>
      </c>
      <c r="I17" s="8" t="s">
        <v>46</v>
      </c>
      <c r="J17" s="8" t="s">
        <v>4</v>
      </c>
      <c r="K17" s="8" t="s">
        <v>36</v>
      </c>
    </row>
    <row r="18" spans="1:11" ht="19.5" customHeight="1">
      <c r="A18" s="12">
        <v>15</v>
      </c>
      <c r="B18" s="8" t="s">
        <v>0</v>
      </c>
      <c r="C18" s="8" t="s">
        <v>53</v>
      </c>
      <c r="D18" s="9">
        <v>41.5</v>
      </c>
      <c r="E18" s="8" t="s">
        <v>2</v>
      </c>
      <c r="F18" s="10">
        <v>2</v>
      </c>
      <c r="G18" s="11">
        <v>0</v>
      </c>
      <c r="H18" s="8" t="s">
        <v>9</v>
      </c>
      <c r="I18" s="8" t="s">
        <v>54</v>
      </c>
      <c r="J18" s="8" t="s">
        <v>4</v>
      </c>
      <c r="K18" s="8" t="s">
        <v>5</v>
      </c>
    </row>
    <row r="19" spans="1:11" ht="19.5" customHeight="1">
      <c r="A19" s="12">
        <v>16</v>
      </c>
      <c r="B19" s="8" t="s">
        <v>0</v>
      </c>
      <c r="C19" s="8" t="s">
        <v>51</v>
      </c>
      <c r="D19" s="9">
        <v>41.7</v>
      </c>
      <c r="E19" s="8" t="s">
        <v>22</v>
      </c>
      <c r="F19" s="10">
        <v>1</v>
      </c>
      <c r="G19" s="11">
        <v>4110.04</v>
      </c>
      <c r="H19" s="8" t="s">
        <v>9</v>
      </c>
      <c r="I19" s="8" t="s">
        <v>52</v>
      </c>
      <c r="J19" s="8" t="s">
        <v>4</v>
      </c>
      <c r="K19" s="8" t="s">
        <v>24</v>
      </c>
    </row>
    <row r="20" spans="1:11" ht="19.5" customHeight="1">
      <c r="A20" s="12">
        <v>17</v>
      </c>
      <c r="B20" s="8" t="s">
        <v>0</v>
      </c>
      <c r="C20" s="8" t="s">
        <v>60</v>
      </c>
      <c r="D20" s="9">
        <v>31.2</v>
      </c>
      <c r="E20" s="8" t="s">
        <v>22</v>
      </c>
      <c r="F20" s="10">
        <v>1</v>
      </c>
      <c r="G20" s="11">
        <v>4200</v>
      </c>
      <c r="H20" s="8" t="s">
        <v>9</v>
      </c>
      <c r="I20" s="8" t="s">
        <v>61</v>
      </c>
      <c r="J20" s="8" t="s">
        <v>28</v>
      </c>
      <c r="K20" s="8" t="s">
        <v>24</v>
      </c>
    </row>
    <row r="21" spans="1:11" ht="19.5" customHeight="1">
      <c r="A21" s="12">
        <v>18</v>
      </c>
      <c r="B21" s="8" t="s">
        <v>0</v>
      </c>
      <c r="C21" s="8" t="s">
        <v>37</v>
      </c>
      <c r="D21" s="9">
        <v>86.3</v>
      </c>
      <c r="E21" s="8" t="s">
        <v>22</v>
      </c>
      <c r="F21" s="10">
        <v>1</v>
      </c>
      <c r="G21" s="11">
        <v>4000</v>
      </c>
      <c r="H21" s="8" t="s">
        <v>9</v>
      </c>
      <c r="I21" s="8" t="s">
        <v>38</v>
      </c>
      <c r="J21" s="8" t="s">
        <v>4</v>
      </c>
      <c r="K21" s="8" t="s">
        <v>24</v>
      </c>
    </row>
    <row r="22" spans="1:11" ht="19.5" customHeight="1">
      <c r="A22" s="12">
        <v>19</v>
      </c>
      <c r="B22" s="8" t="s">
        <v>0</v>
      </c>
      <c r="C22" s="8" t="s">
        <v>16</v>
      </c>
      <c r="D22" s="9">
        <v>144.2</v>
      </c>
      <c r="E22" s="8" t="s">
        <v>2</v>
      </c>
      <c r="F22" s="10">
        <v>1</v>
      </c>
      <c r="G22" s="11">
        <v>4200</v>
      </c>
      <c r="H22" s="8" t="s">
        <v>9</v>
      </c>
      <c r="I22" s="8" t="s">
        <v>17</v>
      </c>
      <c r="J22" s="8" t="s">
        <v>4</v>
      </c>
      <c r="K22" s="8" t="s">
        <v>5</v>
      </c>
    </row>
    <row r="23" spans="1:11" ht="19.5" customHeight="1">
      <c r="A23" s="12">
        <v>20</v>
      </c>
      <c r="B23" s="8" t="s">
        <v>0</v>
      </c>
      <c r="C23" s="8" t="s">
        <v>45</v>
      </c>
      <c r="D23" s="9">
        <v>63.2</v>
      </c>
      <c r="E23" s="8" t="s">
        <v>2</v>
      </c>
      <c r="F23" s="10">
        <v>1</v>
      </c>
      <c r="G23" s="11">
        <v>4200</v>
      </c>
      <c r="H23" s="8" t="s">
        <v>9</v>
      </c>
      <c r="I23" s="8" t="s">
        <v>46</v>
      </c>
      <c r="J23" s="8" t="s">
        <v>4</v>
      </c>
      <c r="K23" s="8" t="s">
        <v>5</v>
      </c>
    </row>
    <row r="24" spans="1:11" ht="19.5" customHeight="1">
      <c r="A24" s="12">
        <v>21</v>
      </c>
      <c r="B24" s="8" t="s">
        <v>0</v>
      </c>
      <c r="C24" s="8" t="s">
        <v>75</v>
      </c>
      <c r="D24" s="9">
        <v>21.4</v>
      </c>
      <c r="E24" s="8" t="s">
        <v>35</v>
      </c>
      <c r="F24" s="10">
        <v>1</v>
      </c>
      <c r="G24" s="11">
        <v>1400</v>
      </c>
      <c r="H24" s="8" t="s">
        <v>9</v>
      </c>
      <c r="I24" s="8" t="s">
        <v>46</v>
      </c>
      <c r="J24" s="8" t="s">
        <v>4</v>
      </c>
      <c r="K24" s="8" t="s">
        <v>36</v>
      </c>
    </row>
    <row r="25" spans="1:11" ht="19.5" customHeight="1">
      <c r="A25" s="12">
        <v>22</v>
      </c>
      <c r="B25" s="8" t="s">
        <v>0</v>
      </c>
      <c r="C25" s="8" t="s">
        <v>25</v>
      </c>
      <c r="D25" s="9">
        <v>93.9</v>
      </c>
      <c r="E25" s="8" t="s">
        <v>26</v>
      </c>
      <c r="F25" s="10">
        <v>1</v>
      </c>
      <c r="G25" s="11">
        <v>4028</v>
      </c>
      <c r="H25" s="8" t="s">
        <v>9</v>
      </c>
      <c r="I25" s="8" t="s">
        <v>27</v>
      </c>
      <c r="J25" s="8" t="s">
        <v>28</v>
      </c>
      <c r="K25" s="8" t="s">
        <v>29</v>
      </c>
    </row>
    <row r="26" spans="1:11" ht="19.5" customHeight="1">
      <c r="A26" s="12">
        <v>23</v>
      </c>
      <c r="B26" s="8" t="s">
        <v>0</v>
      </c>
      <c r="C26" s="8" t="s">
        <v>94</v>
      </c>
      <c r="D26" s="9">
        <v>29.2</v>
      </c>
      <c r="E26" s="8" t="s">
        <v>95</v>
      </c>
      <c r="F26" s="10">
        <v>1</v>
      </c>
      <c r="G26" s="11">
        <v>4200</v>
      </c>
      <c r="H26" s="8" t="s">
        <v>9</v>
      </c>
      <c r="I26" s="8" t="s">
        <v>96</v>
      </c>
      <c r="J26" s="8" t="s">
        <v>28</v>
      </c>
      <c r="K26" s="8" t="s">
        <v>29</v>
      </c>
    </row>
    <row r="27" spans="1:11" ht="19.5" customHeight="1">
      <c r="A27" s="12">
        <v>24</v>
      </c>
      <c r="B27" s="8" t="s">
        <v>0</v>
      </c>
      <c r="C27" s="8" t="s">
        <v>34</v>
      </c>
      <c r="D27" s="9">
        <v>91.6</v>
      </c>
      <c r="E27" s="8" t="s">
        <v>35</v>
      </c>
      <c r="F27" s="10">
        <v>2</v>
      </c>
      <c r="G27" s="11">
        <v>1400</v>
      </c>
      <c r="H27" s="8" t="s">
        <v>97</v>
      </c>
      <c r="I27" s="8" t="s">
        <v>33</v>
      </c>
      <c r="J27" s="8" t="s">
        <v>4</v>
      </c>
      <c r="K27" s="8" t="s">
        <v>36</v>
      </c>
    </row>
    <row r="28" spans="1:11" ht="19.5" customHeight="1">
      <c r="A28" s="12">
        <v>25</v>
      </c>
      <c r="B28" s="8" t="s">
        <v>0</v>
      </c>
      <c r="C28" s="8" t="s">
        <v>50</v>
      </c>
      <c r="D28" s="9">
        <v>55</v>
      </c>
      <c r="E28" s="8" t="s">
        <v>42</v>
      </c>
      <c r="F28" s="10">
        <v>2</v>
      </c>
      <c r="G28" s="11">
        <v>0</v>
      </c>
      <c r="H28" s="8" t="s">
        <v>9</v>
      </c>
      <c r="I28" s="8" t="s">
        <v>33</v>
      </c>
      <c r="J28" s="8" t="s">
        <v>4</v>
      </c>
      <c r="K28" s="8" t="s">
        <v>24</v>
      </c>
    </row>
    <row r="29" spans="1:11" ht="19.5" customHeight="1">
      <c r="A29" s="12">
        <v>26</v>
      </c>
      <c r="B29" s="8" t="s">
        <v>0</v>
      </c>
      <c r="C29" s="8" t="s">
        <v>19</v>
      </c>
      <c r="D29" s="9">
        <v>110.6</v>
      </c>
      <c r="E29" s="8" t="s">
        <v>2</v>
      </c>
      <c r="F29" s="10">
        <v>1</v>
      </c>
      <c r="G29" s="11">
        <v>4200</v>
      </c>
      <c r="H29" s="8" t="s">
        <v>9</v>
      </c>
      <c r="I29" s="8" t="s">
        <v>20</v>
      </c>
      <c r="J29" s="8" t="s">
        <v>4</v>
      </c>
      <c r="K29" s="8" t="s">
        <v>5</v>
      </c>
    </row>
    <row r="30" spans="1:11" ht="19.5" customHeight="1">
      <c r="A30" s="12">
        <v>40</v>
      </c>
      <c r="B30" s="8" t="s">
        <v>0</v>
      </c>
      <c r="C30" s="8" t="s">
        <v>58</v>
      </c>
      <c r="D30" s="9">
        <v>36.2</v>
      </c>
      <c r="E30" s="8" t="s">
        <v>2</v>
      </c>
      <c r="F30" s="10">
        <v>1</v>
      </c>
      <c r="G30" s="11">
        <v>1400</v>
      </c>
      <c r="H30" s="8" t="s">
        <v>9</v>
      </c>
      <c r="I30" s="8" t="s">
        <v>59</v>
      </c>
      <c r="J30" s="8" t="s">
        <v>4</v>
      </c>
      <c r="K30" s="8" t="s">
        <v>5</v>
      </c>
    </row>
    <row r="31" spans="1:11" ht="19.5" customHeight="1">
      <c r="A31" s="12">
        <v>27</v>
      </c>
      <c r="B31" s="8" t="s">
        <v>0</v>
      </c>
      <c r="C31" s="8" t="s">
        <v>30</v>
      </c>
      <c r="D31" s="9">
        <v>91.9</v>
      </c>
      <c r="E31" s="8" t="s">
        <v>2</v>
      </c>
      <c r="F31" s="10">
        <v>1</v>
      </c>
      <c r="G31" s="11">
        <v>4200</v>
      </c>
      <c r="H31" s="8" t="s">
        <v>9</v>
      </c>
      <c r="I31" s="8" t="s">
        <v>31</v>
      </c>
      <c r="J31" s="8" t="s">
        <v>4</v>
      </c>
      <c r="K31" s="8" t="s">
        <v>5</v>
      </c>
    </row>
    <row r="32" spans="1:11" ht="19.5" customHeight="1">
      <c r="A32" s="12">
        <v>28</v>
      </c>
      <c r="B32" s="8" t="s">
        <v>0</v>
      </c>
      <c r="C32" s="8" t="s">
        <v>39</v>
      </c>
      <c r="D32" s="9">
        <v>79</v>
      </c>
      <c r="E32" s="8" t="s">
        <v>26</v>
      </c>
      <c r="F32" s="10">
        <v>1</v>
      </c>
      <c r="G32" s="11">
        <v>4200</v>
      </c>
      <c r="H32" s="8" t="s">
        <v>9</v>
      </c>
      <c r="I32" s="8" t="s">
        <v>40</v>
      </c>
      <c r="J32" s="8" t="s">
        <v>4</v>
      </c>
      <c r="K32" s="8" t="s">
        <v>29</v>
      </c>
    </row>
    <row r="33" spans="1:11" ht="19.5" customHeight="1">
      <c r="A33" s="12">
        <v>29</v>
      </c>
      <c r="B33" s="8" t="s">
        <v>0</v>
      </c>
      <c r="C33" s="8" t="s">
        <v>18</v>
      </c>
      <c r="D33" s="9">
        <v>120.7</v>
      </c>
      <c r="E33" s="8" t="s">
        <v>2</v>
      </c>
      <c r="F33" s="10">
        <v>1</v>
      </c>
      <c r="G33" s="11">
        <v>4200</v>
      </c>
      <c r="H33" s="8" t="s">
        <v>9</v>
      </c>
      <c r="I33" s="8" t="s">
        <v>3</v>
      </c>
      <c r="J33" s="8" t="s">
        <v>4</v>
      </c>
      <c r="K33" s="8" t="s">
        <v>5</v>
      </c>
    </row>
    <row r="34" spans="1:11" ht="19.5" customHeight="1">
      <c r="A34" s="12">
        <v>30</v>
      </c>
      <c r="B34" s="8" t="s">
        <v>0</v>
      </c>
      <c r="C34" s="8" t="s">
        <v>1</v>
      </c>
      <c r="D34" s="9">
        <v>381.1</v>
      </c>
      <c r="E34" s="8" t="s">
        <v>2</v>
      </c>
      <c r="F34" s="10">
        <v>1</v>
      </c>
      <c r="G34" s="11">
        <v>4156.13</v>
      </c>
      <c r="H34" s="8" t="s">
        <v>97</v>
      </c>
      <c r="I34" s="8" t="s">
        <v>3</v>
      </c>
      <c r="J34" s="8" t="s">
        <v>4</v>
      </c>
      <c r="K34" s="8" t="s">
        <v>5</v>
      </c>
    </row>
    <row r="35" spans="1:11" ht="19.5" customHeight="1">
      <c r="A35" s="12">
        <v>31</v>
      </c>
      <c r="B35" s="8" t="s">
        <v>0</v>
      </c>
      <c r="C35" s="8" t="s">
        <v>32</v>
      </c>
      <c r="D35" s="9">
        <v>91.7</v>
      </c>
      <c r="E35" s="8" t="s">
        <v>2</v>
      </c>
      <c r="F35" s="10">
        <v>1</v>
      </c>
      <c r="G35" s="11">
        <v>4200</v>
      </c>
      <c r="H35" s="8" t="s">
        <v>9</v>
      </c>
      <c r="I35" s="8" t="s">
        <v>33</v>
      </c>
      <c r="J35" s="8" t="s">
        <v>4</v>
      </c>
      <c r="K35" s="8" t="s">
        <v>5</v>
      </c>
    </row>
    <row r="36" spans="1:11" ht="19.5" customHeight="1">
      <c r="A36" s="12">
        <v>32</v>
      </c>
      <c r="B36" s="8" t="s">
        <v>0</v>
      </c>
      <c r="C36" s="8" t="s">
        <v>14</v>
      </c>
      <c r="D36" s="9">
        <v>183.8</v>
      </c>
      <c r="E36" s="8" t="s">
        <v>2</v>
      </c>
      <c r="F36" s="10">
        <v>2</v>
      </c>
      <c r="G36" s="11">
        <v>1400</v>
      </c>
      <c r="H36" s="8" t="s">
        <v>9</v>
      </c>
      <c r="I36" s="8" t="s">
        <v>15</v>
      </c>
      <c r="J36" s="8" t="s">
        <v>4</v>
      </c>
      <c r="K36" s="8" t="s">
        <v>5</v>
      </c>
    </row>
    <row r="37" spans="1:11" ht="19.5" customHeight="1">
      <c r="A37" s="12">
        <v>33</v>
      </c>
      <c r="B37" s="8" t="s">
        <v>0</v>
      </c>
      <c r="C37" s="8" t="s">
        <v>72</v>
      </c>
      <c r="D37" s="9">
        <v>24.3</v>
      </c>
      <c r="E37" s="8" t="s">
        <v>26</v>
      </c>
      <c r="F37" s="10">
        <v>1</v>
      </c>
      <c r="G37" s="11">
        <v>4195</v>
      </c>
      <c r="H37" s="8" t="s">
        <v>9</v>
      </c>
      <c r="I37" s="8" t="s">
        <v>73</v>
      </c>
      <c r="J37" s="8" t="s">
        <v>4</v>
      </c>
      <c r="K37" s="8" t="s">
        <v>13</v>
      </c>
    </row>
    <row r="38" spans="1:11" ht="19.5" customHeight="1">
      <c r="A38" s="12">
        <v>34</v>
      </c>
      <c r="B38" s="8" t="s">
        <v>0</v>
      </c>
      <c r="C38" s="8" t="s">
        <v>74</v>
      </c>
      <c r="D38" s="9">
        <v>24</v>
      </c>
      <c r="E38" s="8" t="s">
        <v>42</v>
      </c>
      <c r="F38" s="10">
        <v>1</v>
      </c>
      <c r="G38" s="11">
        <v>1400</v>
      </c>
      <c r="H38" s="8" t="s">
        <v>9</v>
      </c>
      <c r="I38" s="8" t="s">
        <v>33</v>
      </c>
      <c r="J38" s="8" t="s">
        <v>4</v>
      </c>
      <c r="K38" s="8" t="s">
        <v>24</v>
      </c>
    </row>
    <row r="39" spans="1:11" ht="19.5" customHeight="1">
      <c r="A39" s="13">
        <v>35</v>
      </c>
      <c r="B39" s="14" t="s">
        <v>0</v>
      </c>
      <c r="C39" s="14" t="s">
        <v>86</v>
      </c>
      <c r="D39" s="15">
        <v>0</v>
      </c>
      <c r="E39" s="14" t="s">
        <v>48</v>
      </c>
      <c r="F39" s="16">
        <v>0</v>
      </c>
      <c r="G39" s="17">
        <v>0</v>
      </c>
      <c r="H39" s="14" t="s">
        <v>9</v>
      </c>
      <c r="I39" s="14" t="s">
        <v>87</v>
      </c>
      <c r="J39" s="14" t="s">
        <v>88</v>
      </c>
      <c r="K39" s="14" t="s">
        <v>67</v>
      </c>
    </row>
    <row r="40" spans="1:11" ht="19.5" customHeight="1">
      <c r="A40" s="13">
        <v>36</v>
      </c>
      <c r="B40" s="14" t="s">
        <v>0</v>
      </c>
      <c r="C40" s="14" t="s">
        <v>41</v>
      </c>
      <c r="D40" s="15">
        <v>75</v>
      </c>
      <c r="E40" s="14" t="s">
        <v>42</v>
      </c>
      <c r="F40" s="16">
        <v>0</v>
      </c>
      <c r="G40" s="17">
        <v>0</v>
      </c>
      <c r="H40" s="14" t="s">
        <v>9</v>
      </c>
      <c r="I40" s="14" t="s">
        <v>43</v>
      </c>
      <c r="J40" s="14" t="s">
        <v>44</v>
      </c>
      <c r="K40" s="14" t="s">
        <v>24</v>
      </c>
    </row>
    <row r="41" spans="1:11" ht="19.5" customHeight="1">
      <c r="A41" s="13">
        <v>37</v>
      </c>
      <c r="B41" s="14" t="s">
        <v>0</v>
      </c>
      <c r="C41" s="14" t="s">
        <v>81</v>
      </c>
      <c r="D41" s="15">
        <v>2.6</v>
      </c>
      <c r="E41" s="14" t="s">
        <v>82</v>
      </c>
      <c r="F41" s="16">
        <v>0</v>
      </c>
      <c r="G41" s="17">
        <v>0</v>
      </c>
      <c r="H41" s="14" t="s">
        <v>9</v>
      </c>
      <c r="I41" s="14" t="s">
        <v>83</v>
      </c>
      <c r="J41" s="14" t="s">
        <v>44</v>
      </c>
      <c r="K41" s="14" t="s">
        <v>67</v>
      </c>
    </row>
    <row r="42" spans="1:11" ht="19.5" customHeight="1">
      <c r="A42" s="13">
        <v>38</v>
      </c>
      <c r="B42" s="14" t="s">
        <v>0</v>
      </c>
      <c r="C42" s="14" t="s">
        <v>84</v>
      </c>
      <c r="D42" s="15">
        <v>0</v>
      </c>
      <c r="E42" s="14" t="s">
        <v>2</v>
      </c>
      <c r="F42" s="16">
        <v>0</v>
      </c>
      <c r="G42" s="17">
        <v>0</v>
      </c>
      <c r="H42" s="14" t="s">
        <v>97</v>
      </c>
      <c r="I42" s="14" t="s">
        <v>85</v>
      </c>
      <c r="J42" s="14" t="s">
        <v>44</v>
      </c>
      <c r="K42" s="14" t="s">
        <v>5</v>
      </c>
    </row>
    <row r="43" spans="1:11" ht="17.25" customHeight="1">
      <c r="A43" s="18"/>
      <c r="B43" s="19"/>
      <c r="C43" s="19"/>
      <c r="D43" s="19"/>
      <c r="E43" s="19"/>
      <c r="F43" s="20">
        <f>SUM(F3:F42)</f>
        <v>45</v>
      </c>
      <c r="G43" s="21">
        <f>SUM(G3:G42)</f>
        <v>91930.57</v>
      </c>
      <c r="H43" s="19"/>
      <c r="I43" s="19"/>
      <c r="J43" s="19"/>
      <c r="K43" s="19"/>
    </row>
    <row r="44" spans="1:11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</row>
    <row r="45" spans="1:11" ht="12.75">
      <c r="A45" s="18"/>
      <c r="B45" s="19"/>
      <c r="C45" s="19"/>
      <c r="D45" s="19"/>
      <c r="E45" s="19"/>
      <c r="F45" s="20"/>
      <c r="G45" s="20"/>
      <c r="H45" s="19"/>
      <c r="I45" s="19"/>
      <c r="J45" s="19"/>
      <c r="K45" s="19"/>
    </row>
    <row r="46" spans="1:11" ht="12.75">
      <c r="A46" s="18"/>
      <c r="B46" s="19"/>
      <c r="C46" s="19"/>
      <c r="D46" s="19"/>
      <c r="E46" s="19"/>
      <c r="F46" s="20"/>
      <c r="G46" s="20"/>
      <c r="H46" s="19"/>
      <c r="I46" s="22" t="s">
        <v>110</v>
      </c>
      <c r="J46" s="23">
        <f>F43*400*7</f>
        <v>126000</v>
      </c>
      <c r="K46" s="19"/>
    </row>
    <row r="47" spans="1:11" ht="12.75">
      <c r="A47" s="18"/>
      <c r="B47" s="19"/>
      <c r="C47" s="19"/>
      <c r="D47" s="19"/>
      <c r="E47" s="19"/>
      <c r="F47" s="20"/>
      <c r="G47" s="20"/>
      <c r="H47" s="19"/>
      <c r="I47" s="22" t="s">
        <v>111</v>
      </c>
      <c r="J47" s="23">
        <f>G43</f>
        <v>91930.57</v>
      </c>
      <c r="K47" s="19"/>
    </row>
    <row r="48" spans="1:11" ht="12.75">
      <c r="A48" s="18"/>
      <c r="B48" s="19"/>
      <c r="C48" s="19"/>
      <c r="D48" s="19"/>
      <c r="E48" s="19"/>
      <c r="F48" s="20"/>
      <c r="G48" s="20"/>
      <c r="H48" s="19"/>
      <c r="I48" s="22"/>
      <c r="J48" s="23">
        <f>SUM(J46:J47)</f>
        <v>217930.57</v>
      </c>
      <c r="K48" s="19"/>
    </row>
    <row r="49" spans="1:11" ht="12.75">
      <c r="A49" s="18"/>
      <c r="B49" s="19"/>
      <c r="C49" s="19"/>
      <c r="D49" s="19"/>
      <c r="E49" s="19"/>
      <c r="F49" s="20"/>
      <c r="G49" s="20"/>
      <c r="H49" s="19"/>
      <c r="I49" s="19"/>
      <c r="J49" s="19"/>
      <c r="K49" s="19"/>
    </row>
  </sheetData>
  <mergeCells count="1">
    <mergeCell ref="B1:K1"/>
  </mergeCells>
  <printOptions/>
  <pageMargins left="0.15748031496062992" right="0.4330708661417323" top="0.2755905511811024" bottom="0.2755905511811024" header="0" footer="0"/>
  <pageSetup fitToHeight="0" fitToWidth="0" horizontalDpi="300" verticalDpi="3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pccli</cp:lastModifiedBy>
  <cp:lastPrinted>2015-05-29T13:20:26Z</cp:lastPrinted>
  <dcterms:created xsi:type="dcterms:W3CDTF">2015-05-29T11:34:15Z</dcterms:created>
  <dcterms:modified xsi:type="dcterms:W3CDTF">2015-05-29T18:09:49Z</dcterms:modified>
  <cp:category/>
  <cp:version/>
  <cp:contentType/>
  <cp:contentStatus/>
</cp:coreProperties>
</file>