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  <sheet name="Plan1" sheetId="5" state="hidden" r:id="rId5"/>
  </sheets>
  <definedNames>
    <definedName name="_xlnm.Print_Area" localSheetId="0">'1-Identificação e qualificação'!$C$28:$D$34</definedName>
    <definedName name="_xlnm.Print_Area" localSheetId="1">'2-Produção Científica'!$A$1:$F$27</definedName>
    <definedName name="_xlnm.Print_Area" localSheetId="2">'3-Produção Artística'!$A$1:$E$26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<sst xmlns="http://schemas.openxmlformats.org/spreadsheetml/2006/main" count="188" uniqueCount="168">
  <si>
    <t>FICHA DE AVALIAÇÃO INICIAÇÃO CIENTÍFICA – 2020 - LINGÜÍSTICA, LETRAS E ARTES</t>
  </si>
  <si>
    <t xml:space="preserve"> </t>
  </si>
  <si>
    <t>ATENÇÃO! ESTE ARQUIVO POSSUI 4 PLANILHAS.</t>
  </si>
  <si>
    <t>Nome do Solicitante</t>
  </si>
  <si>
    <t>(preenchimento obrigatório)</t>
  </si>
  <si>
    <t>CPF do Solicitante</t>
  </si>
  <si>
    <t>Área de avaliação</t>
  </si>
  <si>
    <t>PPG onde o Solicitante orienta</t>
  </si>
  <si>
    <t>(se for o caso)</t>
  </si>
  <si>
    <t>Bolsa PQ ou DT do CNPq</t>
  </si>
  <si>
    <t xml:space="preserve">Nome do Grupo de Pesquisa </t>
  </si>
  <si>
    <t>1 - Qualificação do solicitante</t>
  </si>
  <si>
    <t>1.1</t>
  </si>
  <si>
    <t>Nota do PPG dividida por 2 (se PPG externo à UFSM, dividida por 3)</t>
  </si>
  <si>
    <t>1.2</t>
  </si>
  <si>
    <t>Grupo Certificado pela Instituição na base da Plataforma Lattes (1 ponto)</t>
  </si>
  <si>
    <t>1.3</t>
  </si>
  <si>
    <t xml:space="preserve">Nota pela Bolsa de Produtividade </t>
  </si>
  <si>
    <t>1.4</t>
  </si>
  <si>
    <r>
      <rPr>
        <sz val="10"/>
        <rFont val="Arial"/>
        <family val="2"/>
      </rPr>
      <t xml:space="preserve">Coerência entre o plano de trabalho do bolsista e o projeto apresentado (0 A 5 pontos). </t>
    </r>
    <r>
      <rPr>
        <sz val="10"/>
        <color indexed="10"/>
        <rFont val="Arial"/>
        <family val="2"/>
      </rPr>
      <t>Item restrito ao avaliador*</t>
    </r>
  </si>
  <si>
    <t>*</t>
  </si>
  <si>
    <t>1.5</t>
  </si>
  <si>
    <t>Avaliador da última edição da JAI (processo de seleção virtual) 1 ponto</t>
  </si>
  <si>
    <t>1.6</t>
  </si>
  <si>
    <t>Avaliador da última edição da JAI (processo de avaliação presencial) 2 pontos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</si>
  <si>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</si>
  <si>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</si>
  <si>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</si>
  <si>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</si>
  <si>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</si>
  <si>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</si>
  <si>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</si>
  <si>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</si>
  <si>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2 – Produção Científica (a partir de 1º de  janeiro de 2015, incluindo 2020)</t>
  </si>
  <si>
    <t>N°</t>
  </si>
  <si>
    <t>Item</t>
  </si>
  <si>
    <t>Pontuação por item</t>
  </si>
  <si>
    <t>Número</t>
  </si>
  <si>
    <t>Pontos</t>
  </si>
  <si>
    <t>Nome da revista e seu ISSN (digite o nome da revista e seu ISSN na linha correspondente à Classificação Qualis)</t>
  </si>
  <si>
    <t>2.1</t>
  </si>
  <si>
    <r>
      <rPr>
        <sz val="10"/>
        <rFont val="Arial"/>
        <family val="2"/>
      </rPr>
      <t xml:space="preserve">Autoria de 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</si>
  <si>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</si>
  <si>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Autoria de 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</si>
  <si>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</si>
  <si>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 Autoria de 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</si>
  <si>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</si>
  <si>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 Autoria de 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</si>
  <si>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</si>
  <si>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Autoria de 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</si>
  <si>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</si>
  <si>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Autoria de 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</si>
  <si>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</si>
  <si>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Autoria de 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</si>
  <si>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</si>
  <si>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Autoria de 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</si>
  <si>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</si>
  <si>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Autoria de artigos de divulgação científica, tecnológica e artística (limite de 10)</t>
  </si>
  <si>
    <t>2.10</t>
  </si>
  <si>
    <t xml:space="preserve">Autoria de trabalhos completos publicados em anais de eventos na área ou patrocinados por sociedade científica </t>
  </si>
  <si>
    <t>2.11</t>
  </si>
  <si>
    <t xml:space="preserve">Autoria de resumos ou resumos expandidos publicados em anais de eventos na área ou patrocinados por sociedade científica </t>
  </si>
  <si>
    <t>2.12</t>
  </si>
  <si>
    <t>Licenciamento de direito de propriedade intelectual</t>
  </si>
  <si>
    <t>2.13</t>
  </si>
  <si>
    <t xml:space="preserve">Autoria de livros técnicos/científicos com ISBN (que não são didáticos e/ou literários) publicados em editora que possua ou Comitê, ou Comissão ou Conselho Editorial </t>
  </si>
  <si>
    <t>2.14</t>
  </si>
  <si>
    <t>Autoria de livros didáticos ou paradidáticos com ISBN</t>
  </si>
  <si>
    <t>2.15</t>
  </si>
  <si>
    <t xml:space="preserve">Autoria de capítulos de livros técnicos/científicos com ISBN (que não são didáticos e/ou literários) publicados em editora que possua ou Comitê, ou Comissão ou Conselho Editorial </t>
  </si>
  <si>
    <t>2.16</t>
  </si>
  <si>
    <t xml:space="preserve">Organização de livros técnicos/científicos com ISBN (que não são didáticos e/ou literários) publicados em editora que possua ou Comitê, ou Comissão ou Conselho Editorial </t>
  </si>
  <si>
    <t>2.17</t>
  </si>
  <si>
    <t>Tradução de livros com ISBN</t>
  </si>
  <si>
    <t>2.18</t>
  </si>
  <si>
    <t>Tradução de capítulo de livro com ISBN ou de artigo de periódico com ISSN</t>
  </si>
  <si>
    <t>2.19</t>
  </si>
  <si>
    <t>Orientação principal de teses de doutorado aprovadas</t>
  </si>
  <si>
    <t>2.20</t>
  </si>
  <si>
    <t>Orientação principal de dissertações de mestrado aprovadas</t>
  </si>
  <si>
    <t>2.21</t>
  </si>
  <si>
    <t>Orientação principal de monografias de especialização aprovadas</t>
  </si>
  <si>
    <t>2.22</t>
  </si>
  <si>
    <t>Orientação principal de trabalhos de final de curso de graduação aprovados</t>
  </si>
  <si>
    <t>2.23</t>
  </si>
  <si>
    <r>
      <rPr>
        <sz val="10"/>
        <rFont val="Arial"/>
        <family val="2"/>
      </rPr>
      <t xml:space="preserve">Produção técnico-científica em âmbito </t>
    </r>
    <r>
      <rPr>
        <b/>
        <sz val="10"/>
        <rFont val="Arial"/>
        <family val="2"/>
      </rPr>
      <t>internacional</t>
    </r>
    <r>
      <rPr>
        <sz val="10"/>
        <rFont val="Arial"/>
        <family val="2"/>
      </rPr>
      <t xml:space="preserve">: conferência, parecer, oficina ou curso ministrado, </t>
    </r>
    <r>
      <rPr>
        <i/>
        <sz val="10"/>
        <rFont val="Arial"/>
        <family val="2"/>
      </rPr>
      <t>masterclass</t>
    </r>
    <r>
      <rPr>
        <sz val="10"/>
        <rFont val="Arial"/>
        <family val="2"/>
      </rPr>
      <t>, comissão julgadora, organização de evento institucional (até 10)</t>
    </r>
  </si>
  <si>
    <t>2.24</t>
  </si>
  <si>
    <r>
      <rPr>
        <sz val="10"/>
        <rFont val="Arial"/>
        <family val="2"/>
      </rPr>
      <t xml:space="preserve">Produção técnico-científica em âmbito </t>
    </r>
    <r>
      <rPr>
        <b/>
        <sz val="10"/>
        <rFont val="Arial"/>
        <family val="2"/>
      </rPr>
      <t>nacional</t>
    </r>
    <r>
      <rPr>
        <sz val="10"/>
        <rFont val="Arial"/>
        <family val="2"/>
      </rPr>
      <t xml:space="preserve">: conferência, parecer, oficina ou curso ministrado, </t>
    </r>
    <r>
      <rPr>
        <i/>
        <sz val="10"/>
        <rFont val="Arial"/>
        <family val="2"/>
      </rPr>
      <t>masterclass</t>
    </r>
    <r>
      <rPr>
        <sz val="10"/>
        <rFont val="Arial"/>
        <family val="2"/>
      </rPr>
      <t>, comissão julgadora, organização de evento institucional (até 10)</t>
    </r>
  </si>
  <si>
    <t>Subtotal</t>
  </si>
  <si>
    <t>3 - Produção Artística (a partir de 1º de  janeiro de 2015, incluindo 2020)</t>
  </si>
  <si>
    <t xml:space="preserve">Valorizam-se produções artísticas cujo impacto se faz sentir na forma de turnês, festivais, exposições e apresentações, vinculadas a Edital, Seleção, Convite ou Eventos institucionais. </t>
  </si>
  <si>
    <t>Título/Descrição do(s) trabalho(s)</t>
  </si>
  <si>
    <t>3.1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</si>
  <si>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</si>
  <si>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t>3.2</t>
  </si>
  <si>
    <r>
      <rPr>
        <sz val="10"/>
        <rFont val="Arial"/>
        <family val="2"/>
      </rP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</si>
  <si>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3.3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</si>
  <si>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</si>
  <si>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t>3.4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</si>
  <si>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</si>
  <si>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t>3.5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</si>
  <si>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</si>
  <si>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3.6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</si>
  <si>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</si>
  <si>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3.7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</si>
  <si>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internacional no exterior</t>
    </r>
  </si>
  <si>
    <t>3.8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</si>
  <si>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individual nacional</t>
    </r>
  </si>
  <si>
    <t>3.9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</si>
  <si>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local</t>
    </r>
  </si>
  <si>
    <t>3.10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</si>
  <si>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</si>
  <si>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3.11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</si>
  <si>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</si>
  <si>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3.12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</si>
  <si>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</si>
  <si>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t>3.13</t>
  </si>
  <si>
    <r>
      <rPr>
        <sz val="10"/>
        <rFont val="Arial"/>
        <family val="2"/>
      </rP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</si>
  <si>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</si>
  <si>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</si>
  <si>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</si>
  <si>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</si>
  <si>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</si>
  <si>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</si>
  <si>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</si>
  <si>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</si>
  <si>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</si>
  <si>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</si>
  <si>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</si>
  <si>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</si>
  <si>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</si>
  <si>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</si>
  <si>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</si>
  <si>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</si>
  <si>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</si>
  <si>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</si>
  <si>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</si>
  <si>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</si>
  <si>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</si>
  <si>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</si>
  <si>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</si>
  <si>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</si>
  <si>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</si>
  <si>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</si>
  <si>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</si>
  <si>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</si>
  <si>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</si>
  <si>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</si>
  <si>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</si>
  <si>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</si>
  <si>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</si>
  <si>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</si>
  <si>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</si>
  <si>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</si>
  <si>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</si>
  <si>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</si>
  <si>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</si>
  <si>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</si>
  <si>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</si>
  <si>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</si>
  <si>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</si>
  <si>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</si>
  <si>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FICHA DE AVALIAÇÃO INICIAÇÃO CIENTÍFICA - Lingüística, Letras e Artes – 2020</t>
  </si>
  <si>
    <t>4 - Resumo da avaliação</t>
  </si>
  <si>
    <t>Identificação e Qualificação</t>
  </si>
  <si>
    <t>Produção Científica</t>
  </si>
  <si>
    <t>Produção Artísitica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</si>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</sst>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2" xfId="0" applyFont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9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5" xfId="0" applyFont="1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0" fillId="5" borderId="5" xfId="0" applyFill="1" applyBorder="1" applyAlignment="1">
      <alignment horizontal="center" vertical="center"/>
    </xf>
    <xf numFmtId="164" fontId="1" fillId="5" borderId="6" xfId="0" applyFont="1" applyFill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0" fillId="5" borderId="7" xfId="0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vertical="center" wrapText="1"/>
    </xf>
    <xf numFmtId="164" fontId="5" fillId="4" borderId="1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1" fillId="0" borderId="0" xfId="0" applyFont="1" applyAlignment="1">
      <alignment vertical="top" wrapText="1"/>
    </xf>
    <xf numFmtId="164" fontId="1" fillId="0" borderId="9" xfId="0" applyFont="1" applyBorder="1" applyAlignment="1">
      <alignment horizontal="right" vertical="center" wrapText="1"/>
    </xf>
    <xf numFmtId="164" fontId="6" fillId="0" borderId="0" xfId="0" applyFont="1" applyAlignment="1">
      <alignment/>
    </xf>
    <xf numFmtId="164" fontId="1" fillId="4" borderId="12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0" borderId="15" xfId="0" applyFont="1" applyBorder="1" applyAlignment="1">
      <alignment horizontal="center" vertical="center" wrapText="1"/>
    </xf>
    <xf numFmtId="164" fontId="1" fillId="4" borderId="16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4" xfId="0" applyFont="1" applyBorder="1" applyAlignment="1">
      <alignment vertical="center" wrapText="1"/>
    </xf>
    <xf numFmtId="164" fontId="0" fillId="0" borderId="19" xfId="0" applyFont="1" applyBorder="1" applyAlignment="1">
      <alignment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Border="1" applyAlignment="1">
      <alignment/>
    </xf>
    <xf numFmtId="164" fontId="0" fillId="0" borderId="5" xfId="0" applyBorder="1" applyAlignment="1">
      <alignment/>
    </xf>
    <xf numFmtId="164" fontId="0" fillId="0" borderId="4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vertical="center"/>
    </xf>
    <xf numFmtId="164" fontId="0" fillId="0" borderId="9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vertical="center"/>
    </xf>
    <xf numFmtId="164" fontId="0" fillId="5" borderId="4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horizontal="center" vertical="center"/>
    </xf>
    <xf numFmtId="164" fontId="7" fillId="0" borderId="9" xfId="0" applyFont="1" applyFill="1" applyBorder="1" applyAlignment="1">
      <alignment vertical="center"/>
    </xf>
    <xf numFmtId="164" fontId="0" fillId="0" borderId="21" xfId="0" applyFont="1" applyFill="1" applyBorder="1" applyAlignment="1">
      <alignment horizontal="center" vertical="center" wrapText="1"/>
    </xf>
    <xf numFmtId="164" fontId="0" fillId="5" borderId="9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5" borderId="9" xfId="0" applyFont="1" applyFill="1" applyBorder="1" applyAlignment="1">
      <alignment vertical="center" wrapText="1"/>
    </xf>
    <xf numFmtId="164" fontId="0" fillId="0" borderId="22" xfId="0" applyFont="1" applyFill="1" applyBorder="1" applyAlignment="1">
      <alignment vertical="center" wrapText="1"/>
    </xf>
    <xf numFmtId="164" fontId="0" fillId="0" borderId="22" xfId="0" applyFont="1" applyFill="1" applyBorder="1" applyAlignment="1">
      <alignment horizontal="center" vertical="center" wrapText="1"/>
    </xf>
    <xf numFmtId="164" fontId="0" fillId="0" borderId="23" xfId="0" applyFont="1" applyFill="1" applyBorder="1" applyAlignment="1">
      <alignment vertical="center" wrapText="1"/>
    </xf>
    <xf numFmtId="164" fontId="0" fillId="0" borderId="9" xfId="0" applyFill="1" applyBorder="1" applyAlignment="1">
      <alignment horizontal="center" vertical="center"/>
    </xf>
    <xf numFmtId="164" fontId="0" fillId="0" borderId="9" xfId="0" applyFont="1" applyFill="1" applyBorder="1" applyAlignment="1">
      <alignment vertical="center"/>
    </xf>
    <xf numFmtId="164" fontId="7" fillId="0" borderId="24" xfId="0" applyFont="1" applyFill="1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Font="1" applyFill="1" applyBorder="1" applyAlignment="1">
      <alignment vertical="center"/>
    </xf>
    <xf numFmtId="164" fontId="5" fillId="4" borderId="1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1" fillId="4" borderId="9" xfId="0" applyFont="1" applyFill="1" applyBorder="1" applyAlignment="1">
      <alignment horizontal="center" vertical="center"/>
    </xf>
    <xf numFmtId="164" fontId="1" fillId="6" borderId="0" xfId="0" applyFont="1" applyFill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 wrapText="1"/>
    </xf>
    <xf numFmtId="164" fontId="0" fillId="7" borderId="18" xfId="0" applyFont="1" applyFill="1" applyBorder="1" applyAlignment="1">
      <alignment horizontal="justify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7" borderId="25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4" fontId="0" fillId="7" borderId="0" xfId="0" applyFont="1" applyFill="1" applyAlignment="1">
      <alignment wrapText="1"/>
    </xf>
    <xf numFmtId="164" fontId="0" fillId="7" borderId="22" xfId="0" applyFont="1" applyFill="1" applyBorder="1" applyAlignment="1">
      <alignment horizontal="center" vertical="center" wrapText="1"/>
    </xf>
    <xf numFmtId="164" fontId="0" fillId="7" borderId="26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vertical="center" wrapText="1"/>
    </xf>
    <xf numFmtId="164" fontId="0" fillId="8" borderId="18" xfId="0" applyFont="1" applyFill="1" applyBorder="1" applyAlignment="1">
      <alignment horizontal="justify" vertical="center" wrapText="1"/>
    </xf>
    <xf numFmtId="164" fontId="0" fillId="8" borderId="9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horizontal="center" vertical="center"/>
    </xf>
    <xf numFmtId="164" fontId="0" fillId="8" borderId="9" xfId="0" applyFont="1" applyFill="1" applyBorder="1" applyAlignment="1">
      <alignment vertical="center"/>
    </xf>
    <xf numFmtId="164" fontId="0" fillId="5" borderId="0" xfId="0" applyFill="1" applyBorder="1" applyAlignment="1">
      <alignment vertical="center"/>
    </xf>
    <xf numFmtId="164" fontId="0" fillId="5" borderId="0" xfId="0" applyFill="1" applyAlignment="1">
      <alignment vertical="center"/>
    </xf>
    <xf numFmtId="164" fontId="0" fillId="8" borderId="27" xfId="0" applyFont="1" applyFill="1" applyBorder="1" applyAlignment="1">
      <alignment horizontal="justify" vertical="center" wrapText="1"/>
    </xf>
    <xf numFmtId="164" fontId="0" fillId="8" borderId="22" xfId="0" applyFont="1" applyFill="1" applyBorder="1" applyAlignment="1">
      <alignment horizontal="center" vertical="center" wrapText="1"/>
    </xf>
    <xf numFmtId="164" fontId="0" fillId="8" borderId="22" xfId="0" applyFont="1" applyFill="1" applyBorder="1" applyAlignment="1">
      <alignment vertical="center" wrapText="1"/>
    </xf>
    <xf numFmtId="164" fontId="0" fillId="9" borderId="22" xfId="0" applyFont="1" applyFill="1" applyBorder="1" applyAlignment="1">
      <alignment vertical="center" wrapText="1"/>
    </xf>
    <xf numFmtId="164" fontId="0" fillId="9" borderId="27" xfId="0" applyFont="1" applyFill="1" applyBorder="1" applyAlignment="1">
      <alignment horizontal="justify" vertical="center" wrapText="1"/>
    </xf>
    <xf numFmtId="164" fontId="0" fillId="9" borderId="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horizontal="center" vertical="center"/>
    </xf>
    <xf numFmtId="164" fontId="0" fillId="9" borderId="9" xfId="0" applyFont="1" applyFill="1" applyBorder="1" applyAlignment="1">
      <alignment vertical="center"/>
    </xf>
    <xf numFmtId="164" fontId="0" fillId="5" borderId="25" xfId="0" applyFill="1" applyBorder="1" applyAlignment="1">
      <alignment vertical="center"/>
    </xf>
    <xf numFmtId="164" fontId="0" fillId="5" borderId="9" xfId="0" applyFill="1" applyBorder="1" applyAlignment="1">
      <alignment vertical="center"/>
    </xf>
    <xf numFmtId="164" fontId="0" fillId="9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vertical="center" wrapText="1"/>
    </xf>
    <xf numFmtId="164" fontId="0" fillId="10" borderId="9" xfId="0" applyFont="1" applyFill="1" applyBorder="1" applyAlignment="1">
      <alignment horizontal="justify" vertical="top" wrapText="1"/>
    </xf>
    <xf numFmtId="164" fontId="0" fillId="10" borderId="28" xfId="0" applyFont="1" applyFill="1" applyBorder="1" applyAlignment="1">
      <alignment horizontal="center" vertical="center" wrapText="1"/>
    </xf>
    <xf numFmtId="164" fontId="0" fillId="10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horizontal="center" vertical="center"/>
    </xf>
    <xf numFmtId="164" fontId="0" fillId="10" borderId="9" xfId="0" applyFont="1" applyFill="1" applyBorder="1" applyAlignment="1">
      <alignment vertical="center"/>
    </xf>
    <xf numFmtId="164" fontId="0" fillId="10" borderId="9" xfId="0" applyFont="1" applyFill="1" applyBorder="1" applyAlignment="1">
      <alignment vertical="top" wrapText="1"/>
    </xf>
    <xf numFmtId="164" fontId="0" fillId="5" borderId="0" xfId="0" applyFont="1" applyFill="1" applyBorder="1" applyAlignment="1">
      <alignment vertical="center" wrapText="1"/>
    </xf>
    <xf numFmtId="164" fontId="10" fillId="0" borderId="0" xfId="0" applyFont="1" applyAlignment="1">
      <alignment/>
    </xf>
    <xf numFmtId="164" fontId="0" fillId="0" borderId="9" xfId="0" applyFont="1" applyBorder="1" applyAlignment="1">
      <alignment/>
    </xf>
    <xf numFmtId="164" fontId="0" fillId="4" borderId="9" xfId="0" applyFont="1" applyFill="1" applyBorder="1" applyAlignment="1">
      <alignment horizontal="center"/>
    </xf>
    <xf numFmtId="164" fontId="11" fillId="0" borderId="3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34"/>
  <sheetViews>
    <sheetView tabSelected="1" workbookViewId="0" topLeftCell="A1">
      <selection activeCell="A24" sqref="A24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7" ht="24.75" customHeight="1">
      <c r="A8" s="5" t="s">
        <v>3</v>
      </c>
      <c r="B8" s="5"/>
      <c r="C8" s="6" t="s">
        <v>4</v>
      </c>
      <c r="D8" s="6"/>
      <c r="F8" s="7" t="s">
        <v>1</v>
      </c>
      <c r="G8" s="7"/>
    </row>
    <row r="9" spans="1:7" ht="24.75" customHeight="1">
      <c r="A9" s="8" t="s">
        <v>5</v>
      </c>
      <c r="B9" s="8"/>
      <c r="C9" s="9" t="s">
        <v>4</v>
      </c>
      <c r="D9" s="9"/>
      <c r="F9" s="7" t="s">
        <v>1</v>
      </c>
      <c r="G9" s="7"/>
    </row>
    <row r="10" spans="1:7" ht="24.75" customHeight="1">
      <c r="A10" s="8" t="s">
        <v>6</v>
      </c>
      <c r="B10" s="8"/>
      <c r="C10" s="9" t="s">
        <v>4</v>
      </c>
      <c r="D10" s="9"/>
      <c r="F10" s="7" t="s">
        <v>1</v>
      </c>
      <c r="G10" s="7"/>
    </row>
    <row r="11" spans="1:7" ht="24.75" customHeight="1">
      <c r="A11" s="8" t="s">
        <v>7</v>
      </c>
      <c r="B11" s="8"/>
      <c r="C11" s="9" t="s">
        <v>8</v>
      </c>
      <c r="D11" s="9"/>
      <c r="F11" s="7" t="s">
        <v>1</v>
      </c>
      <c r="G11" s="7"/>
    </row>
    <row r="12" spans="1:7" ht="24.75" customHeight="1">
      <c r="A12" s="8" t="s">
        <v>9</v>
      </c>
      <c r="B12" s="8"/>
      <c r="C12" s="9" t="s">
        <v>8</v>
      </c>
      <c r="D12" s="9"/>
      <c r="F12" s="7" t="s">
        <v>1</v>
      </c>
      <c r="G12" s="7"/>
    </row>
    <row r="13" spans="1:4" ht="24.75" customHeight="1">
      <c r="A13" s="10" t="s">
        <v>10</v>
      </c>
      <c r="B13" s="10"/>
      <c r="C13" s="11" t="s">
        <v>8</v>
      </c>
      <c r="D13" s="11"/>
    </row>
    <row r="14" spans="1:4" ht="24.75" customHeight="1">
      <c r="A14" s="12"/>
      <c r="B14" s="13"/>
      <c r="C14" s="12"/>
      <c r="D14" s="13"/>
    </row>
    <row r="15" spans="2:3" ht="24.75" customHeight="1">
      <c r="B15" s="12"/>
      <c r="C15" s="12"/>
    </row>
    <row r="16" spans="1:4" ht="24.75" customHeight="1">
      <c r="A16" s="14" t="s">
        <v>11</v>
      </c>
      <c r="B16" s="14"/>
      <c r="C16" s="14"/>
      <c r="D16" s="14"/>
    </row>
    <row r="17" spans="1:3" s="16" customFormat="1" ht="24.75" customHeight="1">
      <c r="A17" s="15"/>
      <c r="B17" s="15"/>
      <c r="C17" s="15"/>
    </row>
    <row r="18" spans="1:5" ht="30" customHeight="1">
      <c r="A18" s="17" t="s">
        <v>12</v>
      </c>
      <c r="B18" s="18" t="s">
        <v>13</v>
      </c>
      <c r="C18" s="18"/>
      <c r="D18" s="19">
        <v>0</v>
      </c>
      <c r="E18" s="16"/>
    </row>
    <row r="19" spans="1:13" ht="30" customHeight="1">
      <c r="A19" s="20" t="s">
        <v>14</v>
      </c>
      <c r="B19" s="21" t="s">
        <v>15</v>
      </c>
      <c r="C19" s="21"/>
      <c r="D19" s="22">
        <v>0</v>
      </c>
      <c r="E19" s="16"/>
      <c r="M19" s="23"/>
    </row>
    <row r="20" spans="1:13" ht="30" customHeight="1">
      <c r="A20" s="20" t="s">
        <v>16</v>
      </c>
      <c r="B20" s="21" t="s">
        <v>17</v>
      </c>
      <c r="C20" s="21"/>
      <c r="D20" s="22">
        <v>0</v>
      </c>
      <c r="E20" s="16"/>
      <c r="M20" s="23"/>
    </row>
    <row r="21" spans="1:5" ht="30" customHeight="1">
      <c r="A21" s="20" t="s">
        <v>18</v>
      </c>
      <c r="B21" s="21" t="s">
        <v>19</v>
      </c>
      <c r="C21" s="21"/>
      <c r="D21" s="24" t="s">
        <v>20</v>
      </c>
      <c r="E21" s="16"/>
    </row>
    <row r="22" spans="1:5" ht="30" customHeight="1">
      <c r="A22" s="25" t="s">
        <v>21</v>
      </c>
      <c r="B22" s="21" t="s">
        <v>22</v>
      </c>
      <c r="C22" s="21"/>
      <c r="D22" s="26">
        <v>0</v>
      </c>
      <c r="E22" s="16"/>
    </row>
    <row r="23" spans="1:5" ht="30" customHeight="1">
      <c r="A23" s="27" t="s">
        <v>23</v>
      </c>
      <c r="B23" s="28" t="s">
        <v>24</v>
      </c>
      <c r="C23" s="28"/>
      <c r="D23" s="29">
        <v>0</v>
      </c>
      <c r="E23" s="16"/>
    </row>
    <row r="24" spans="1:5" ht="30" customHeight="1">
      <c r="A24" s="30"/>
      <c r="B24" s="31"/>
      <c r="D24" s="32">
        <f>D18+D19+D20+D22+D23</f>
        <v>0</v>
      </c>
      <c r="E24" s="16"/>
    </row>
    <row r="25" ht="30" customHeight="1">
      <c r="B25" s="33"/>
    </row>
    <row r="26" ht="30" customHeight="1">
      <c r="B26" s="33"/>
    </row>
    <row r="27" spans="2:3" ht="30" customHeight="1">
      <c r="B27" s="33"/>
      <c r="C27" s="34" t="s">
        <v>25</v>
      </c>
    </row>
    <row r="28" spans="2:4" ht="30" customHeight="1">
      <c r="B28" s="33"/>
      <c r="C28" s="35" t="s">
        <v>26</v>
      </c>
      <c r="D28" s="36">
        <v>5</v>
      </c>
    </row>
    <row r="29" spans="2:4" ht="30" customHeight="1">
      <c r="B29" s="37" t="s">
        <v>1</v>
      </c>
      <c r="C29" s="38" t="s">
        <v>27</v>
      </c>
      <c r="D29" s="36">
        <v>5</v>
      </c>
    </row>
    <row r="30" spans="2:4" ht="30" customHeight="1">
      <c r="B30" s="37"/>
      <c r="C30" s="38" t="s">
        <v>28</v>
      </c>
      <c r="D30" s="36">
        <v>10</v>
      </c>
    </row>
    <row r="31" spans="2:4" ht="30" customHeight="1">
      <c r="B31" s="39"/>
      <c r="C31" s="35" t="s">
        <v>29</v>
      </c>
      <c r="D31" s="36">
        <v>9</v>
      </c>
    </row>
    <row r="32" spans="3:4" ht="30" customHeight="1">
      <c r="C32" s="35" t="s">
        <v>30</v>
      </c>
      <c r="D32" s="36">
        <v>8</v>
      </c>
    </row>
    <row r="33" spans="3:4" ht="30" customHeight="1">
      <c r="C33" s="35" t="s">
        <v>31</v>
      </c>
      <c r="D33" s="36">
        <v>7</v>
      </c>
    </row>
    <row r="34" spans="3:4" ht="30" customHeight="1">
      <c r="C34" s="35" t="s">
        <v>32</v>
      </c>
      <c r="D34" s="36">
        <v>5</v>
      </c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 selectLockedCells="1" selectUnlockedCells="1"/>
  <mergeCells count="26">
    <mergeCell ref="A4:D4"/>
    <mergeCell ref="A6:D6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A16:D16"/>
    <mergeCell ref="B18:C18"/>
    <mergeCell ref="B19:C19"/>
    <mergeCell ref="B20:C20"/>
    <mergeCell ref="B21:C21"/>
    <mergeCell ref="B22:C22"/>
    <mergeCell ref="B23:C23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110" zoomScaleNormal="110" workbookViewId="0" topLeftCell="A1">
      <selection activeCell="F2" sqref="F2"/>
    </sheetView>
  </sheetViews>
  <sheetFormatPr defaultColWidth="8.00390625" defaultRowHeight="12.75"/>
  <cols>
    <col min="1" max="1" width="6.00390625" style="0" customWidth="1"/>
    <col min="2" max="2" width="65.57421875" style="0" customWidth="1"/>
    <col min="3" max="3" width="10.8515625" style="0" customWidth="1"/>
    <col min="4" max="5" width="9.00390625" style="0" customWidth="1"/>
    <col min="6" max="6" width="68.7109375" style="0" customWidth="1"/>
    <col min="7" max="16384" width="9.00390625" style="0" customWidth="1"/>
  </cols>
  <sheetData>
    <row r="1" spans="1:6" ht="30" customHeight="1">
      <c r="A1" s="40" t="s">
        <v>33</v>
      </c>
      <c r="B1" s="40"/>
      <c r="C1" s="40"/>
      <c r="D1" s="40"/>
      <c r="E1" s="40"/>
      <c r="F1" s="41"/>
    </row>
    <row r="2" spans="1:6" ht="30" customHeight="1">
      <c r="A2" s="42" t="s">
        <v>34</v>
      </c>
      <c r="B2" s="43" t="s">
        <v>35</v>
      </c>
      <c r="C2" s="43" t="s">
        <v>36</v>
      </c>
      <c r="D2" s="43" t="s">
        <v>37</v>
      </c>
      <c r="E2" s="44" t="s">
        <v>38</v>
      </c>
      <c r="F2" s="45" t="s">
        <v>39</v>
      </c>
    </row>
    <row r="3" spans="1:6" ht="30" customHeight="1">
      <c r="A3" s="46" t="s">
        <v>40</v>
      </c>
      <c r="B3" s="21" t="s">
        <v>41</v>
      </c>
      <c r="C3" s="47">
        <v>8</v>
      </c>
      <c r="D3" s="47"/>
      <c r="E3" s="48">
        <f aca="true" t="shared" si="0" ref="E3:E26">C3*D3</f>
        <v>0</v>
      </c>
      <c r="F3" s="6" t="s">
        <v>1</v>
      </c>
    </row>
    <row r="4" spans="1:6" ht="30" customHeight="1">
      <c r="A4" s="49" t="s">
        <v>42</v>
      </c>
      <c r="B4" s="50" t="s">
        <v>43</v>
      </c>
      <c r="C4" s="51">
        <v>6</v>
      </c>
      <c r="D4" s="51"/>
      <c r="E4" s="48">
        <f t="shared" si="0"/>
        <v>0</v>
      </c>
      <c r="F4" s="52"/>
    </row>
    <row r="5" spans="1:6" ht="30" customHeight="1">
      <c r="A5" s="49" t="s">
        <v>44</v>
      </c>
      <c r="B5" s="21" t="s">
        <v>45</v>
      </c>
      <c r="C5" s="47">
        <v>4</v>
      </c>
      <c r="D5" s="47"/>
      <c r="E5" s="48">
        <f t="shared" si="0"/>
        <v>0</v>
      </c>
      <c r="F5" s="53"/>
    </row>
    <row r="6" spans="1:6" ht="30" customHeight="1">
      <c r="A6" s="49" t="s">
        <v>46</v>
      </c>
      <c r="B6" s="21" t="s">
        <v>47</v>
      </c>
      <c r="C6" s="47">
        <v>3</v>
      </c>
      <c r="D6" s="47"/>
      <c r="E6" s="48">
        <f t="shared" si="0"/>
        <v>0</v>
      </c>
      <c r="F6" s="53"/>
    </row>
    <row r="7" spans="1:6" ht="30" customHeight="1">
      <c r="A7" s="49" t="s">
        <v>48</v>
      </c>
      <c r="B7" s="21" t="s">
        <v>49</v>
      </c>
      <c r="C7" s="47">
        <v>2</v>
      </c>
      <c r="D7" s="47"/>
      <c r="E7" s="48">
        <f t="shared" si="0"/>
        <v>0</v>
      </c>
      <c r="F7" s="53"/>
    </row>
    <row r="8" spans="1:6" ht="30" customHeight="1">
      <c r="A8" s="49" t="s">
        <v>50</v>
      </c>
      <c r="B8" s="21" t="s">
        <v>51</v>
      </c>
      <c r="C8" s="47">
        <v>1</v>
      </c>
      <c r="D8" s="47"/>
      <c r="E8" s="48">
        <f t="shared" si="0"/>
        <v>0</v>
      </c>
      <c r="F8" s="53"/>
    </row>
    <row r="9" spans="1:6" ht="30" customHeight="1">
      <c r="A9" s="49" t="s">
        <v>52</v>
      </c>
      <c r="B9" s="21" t="s">
        <v>53</v>
      </c>
      <c r="C9" s="47">
        <v>0.5</v>
      </c>
      <c r="D9" s="47"/>
      <c r="E9" s="48">
        <f t="shared" si="0"/>
        <v>0</v>
      </c>
      <c r="F9" s="53"/>
    </row>
    <row r="10" spans="1:6" ht="30" customHeight="1">
      <c r="A10" s="49" t="s">
        <v>54</v>
      </c>
      <c r="B10" s="21" t="s">
        <v>55</v>
      </c>
      <c r="C10" s="47">
        <v>0.3</v>
      </c>
      <c r="D10" s="47"/>
      <c r="E10" s="48">
        <f t="shared" si="0"/>
        <v>0</v>
      </c>
      <c r="F10" s="53"/>
    </row>
    <row r="11" spans="1:6" ht="30" customHeight="1">
      <c r="A11" s="49" t="s">
        <v>56</v>
      </c>
      <c r="B11" s="21" t="s">
        <v>57</v>
      </c>
      <c r="C11" s="47">
        <v>0.2</v>
      </c>
      <c r="D11" s="47"/>
      <c r="E11" s="48">
        <f t="shared" si="0"/>
        <v>0</v>
      </c>
      <c r="F11" s="53"/>
    </row>
    <row r="12" spans="1:6" ht="30" customHeight="1">
      <c r="A12" s="49" t="s">
        <v>58</v>
      </c>
      <c r="B12" s="21" t="s">
        <v>59</v>
      </c>
      <c r="C12" s="47">
        <v>0.5</v>
      </c>
      <c r="D12" s="47"/>
      <c r="E12" s="48">
        <f t="shared" si="0"/>
        <v>0</v>
      </c>
      <c r="F12" s="53"/>
    </row>
    <row r="13" spans="1:6" ht="30" customHeight="1">
      <c r="A13" s="49" t="s">
        <v>60</v>
      </c>
      <c r="B13" s="21" t="s">
        <v>61</v>
      </c>
      <c r="C13" s="47">
        <v>0.2</v>
      </c>
      <c r="D13" s="47"/>
      <c r="E13" s="48">
        <f t="shared" si="0"/>
        <v>0</v>
      </c>
      <c r="F13" s="53"/>
    </row>
    <row r="14" spans="1:6" ht="30" customHeight="1">
      <c r="A14" s="54" t="s">
        <v>62</v>
      </c>
      <c r="B14" s="21" t="s">
        <v>63</v>
      </c>
      <c r="C14" s="47">
        <v>3</v>
      </c>
      <c r="D14" s="47"/>
      <c r="E14" s="48">
        <f t="shared" si="0"/>
        <v>0</v>
      </c>
      <c r="F14" s="53"/>
    </row>
    <row r="15" spans="1:6" ht="38.25">
      <c r="A15" s="55" t="s">
        <v>64</v>
      </c>
      <c r="B15" s="56" t="s">
        <v>65</v>
      </c>
      <c r="C15" s="57">
        <v>8</v>
      </c>
      <c r="D15" s="47"/>
      <c r="E15" s="48">
        <f t="shared" si="0"/>
        <v>0</v>
      </c>
      <c r="F15" s="58"/>
    </row>
    <row r="16" spans="1:6" ht="40.5" customHeight="1">
      <c r="A16" s="59" t="s">
        <v>66</v>
      </c>
      <c r="B16" s="56" t="s">
        <v>67</v>
      </c>
      <c r="C16" s="60">
        <v>4</v>
      </c>
      <c r="D16" s="47"/>
      <c r="E16" s="48">
        <f t="shared" si="0"/>
        <v>0</v>
      </c>
      <c r="F16" s="61"/>
    </row>
    <row r="17" spans="1:6" ht="39" customHeight="1">
      <c r="A17" s="55" t="s">
        <v>68</v>
      </c>
      <c r="B17" s="56" t="s">
        <v>69</v>
      </c>
      <c r="C17" s="62">
        <v>4</v>
      </c>
      <c r="D17" s="63"/>
      <c r="E17" s="48">
        <f t="shared" si="0"/>
        <v>0</v>
      </c>
      <c r="F17" s="64"/>
    </row>
    <row r="18" spans="1:6" ht="38.25" customHeight="1">
      <c r="A18" s="54" t="s">
        <v>70</v>
      </c>
      <c r="B18" s="65" t="s">
        <v>71</v>
      </c>
      <c r="C18" s="63">
        <v>4</v>
      </c>
      <c r="D18" s="47"/>
      <c r="E18" s="48">
        <f t="shared" si="0"/>
        <v>0</v>
      </c>
      <c r="F18" s="61"/>
    </row>
    <row r="19" spans="1:6" ht="38.25" customHeight="1">
      <c r="A19" s="54" t="s">
        <v>72</v>
      </c>
      <c r="B19" s="66" t="s">
        <v>73</v>
      </c>
      <c r="C19" s="67">
        <v>8</v>
      </c>
      <c r="D19" s="47"/>
      <c r="E19" s="48">
        <f t="shared" si="0"/>
        <v>0</v>
      </c>
      <c r="F19" s="58"/>
    </row>
    <row r="20" spans="1:6" ht="38.25" customHeight="1">
      <c r="A20" s="68" t="s">
        <v>74</v>
      </c>
      <c r="B20" s="55" t="s">
        <v>75</v>
      </c>
      <c r="C20" s="69">
        <v>4</v>
      </c>
      <c r="D20" s="47"/>
      <c r="E20" s="48">
        <f t="shared" si="0"/>
        <v>0</v>
      </c>
      <c r="F20" s="58"/>
    </row>
    <row r="21" spans="1:6" ht="38.25" customHeight="1">
      <c r="A21" s="70" t="s">
        <v>76</v>
      </c>
      <c r="B21" s="56" t="s">
        <v>77</v>
      </c>
      <c r="C21" s="57">
        <v>3</v>
      </c>
      <c r="D21" s="47"/>
      <c r="E21" s="48">
        <f t="shared" si="0"/>
        <v>0</v>
      </c>
      <c r="F21" s="71"/>
    </row>
    <row r="22" spans="1:6" ht="38.25" customHeight="1">
      <c r="A22" s="70" t="s">
        <v>78</v>
      </c>
      <c r="B22" s="56" t="s">
        <v>79</v>
      </c>
      <c r="C22" s="57">
        <v>2</v>
      </c>
      <c r="D22" s="47"/>
      <c r="E22" s="48">
        <f t="shared" si="0"/>
        <v>0</v>
      </c>
      <c r="F22" s="61"/>
    </row>
    <row r="23" spans="1:6" s="73" customFormat="1" ht="38.25" customHeight="1">
      <c r="A23" s="70" t="s">
        <v>80</v>
      </c>
      <c r="B23" s="66" t="s">
        <v>81</v>
      </c>
      <c r="C23" s="67">
        <v>1</v>
      </c>
      <c r="D23" s="47"/>
      <c r="E23" s="48">
        <f t="shared" si="0"/>
        <v>0</v>
      </c>
      <c r="F23" s="72"/>
    </row>
    <row r="24" spans="1:6" s="73" customFormat="1" ht="38.25" customHeight="1">
      <c r="A24" s="70" t="s">
        <v>82</v>
      </c>
      <c r="B24" s="66" t="s">
        <v>83</v>
      </c>
      <c r="C24" s="67">
        <v>0.5</v>
      </c>
      <c r="D24" s="47"/>
      <c r="E24" s="48">
        <f t="shared" si="0"/>
        <v>0</v>
      </c>
      <c r="F24" s="72"/>
    </row>
    <row r="25" spans="1:6" s="73" customFormat="1" ht="41.25" customHeight="1">
      <c r="A25" s="70" t="s">
        <v>84</v>
      </c>
      <c r="B25" s="56" t="s">
        <v>85</v>
      </c>
      <c r="C25" s="69">
        <v>0.5</v>
      </c>
      <c r="D25" s="47"/>
      <c r="E25" s="48">
        <f t="shared" si="0"/>
        <v>0</v>
      </c>
      <c r="F25" s="61"/>
    </row>
    <row r="26" spans="1:6" s="73" customFormat="1" ht="43.5" customHeight="1">
      <c r="A26" s="70" t="s">
        <v>86</v>
      </c>
      <c r="B26" s="56" t="s">
        <v>87</v>
      </c>
      <c r="C26" s="69">
        <v>0.3</v>
      </c>
      <c r="D26" s="47"/>
      <c r="E26" s="48">
        <f t="shared" si="0"/>
        <v>0</v>
      </c>
      <c r="F26" s="61"/>
    </row>
    <row r="27" spans="2:5" ht="30" customHeight="1">
      <c r="B27" s="74"/>
      <c r="D27" s="12" t="s">
        <v>88</v>
      </c>
      <c r="E27" s="75">
        <f>SUM(E3:E26)</f>
        <v>0</v>
      </c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38"/>
  <sheetViews>
    <sheetView zoomScale="110" zoomScaleNormal="110" workbookViewId="0" topLeftCell="A1">
      <selection activeCell="E2" sqref="E2"/>
    </sheetView>
  </sheetViews>
  <sheetFormatPr defaultColWidth="8.00390625" defaultRowHeight="12.75"/>
  <cols>
    <col min="1" max="1" width="5.140625" style="16" customWidth="1"/>
    <col min="2" max="2" width="78.140625" style="0" customWidth="1"/>
    <col min="3" max="3" width="11.00390625" style="76" customWidth="1"/>
    <col min="4" max="4" width="9.00390625" style="0" customWidth="1"/>
    <col min="5" max="5" width="8.421875" style="0" customWidth="1"/>
    <col min="6" max="6" width="62.421875" style="0" customWidth="1"/>
    <col min="7" max="113" width="9.140625" style="77" customWidth="1"/>
    <col min="114" max="16384" width="9.00390625" style="0" customWidth="1"/>
  </cols>
  <sheetData>
    <row r="1" spans="1:6" ht="38.25">
      <c r="A1" s="78" t="s">
        <v>89</v>
      </c>
      <c r="B1" s="78"/>
      <c r="C1" s="78"/>
      <c r="D1" s="78"/>
      <c r="E1" s="78"/>
      <c r="F1" s="79" t="s">
        <v>90</v>
      </c>
    </row>
    <row r="2" spans="1:6" ht="30" customHeight="1">
      <c r="A2" s="80" t="s">
        <v>34</v>
      </c>
      <c r="B2" s="81" t="s">
        <v>35</v>
      </c>
      <c r="C2" s="82" t="s">
        <v>36</v>
      </c>
      <c r="D2" s="81" t="s">
        <v>37</v>
      </c>
      <c r="E2" s="81" t="s">
        <v>38</v>
      </c>
      <c r="F2" s="78" t="s">
        <v>91</v>
      </c>
    </row>
    <row r="3" spans="1:113" s="89" customFormat="1" ht="42" customHeight="1">
      <c r="A3" s="83" t="s">
        <v>92</v>
      </c>
      <c r="B3" s="84" t="s">
        <v>93</v>
      </c>
      <c r="C3" s="85">
        <v>6</v>
      </c>
      <c r="D3" s="86"/>
      <c r="E3" s="85">
        <f aca="true" t="shared" si="0" ref="E3:E37">C3*D3</f>
        <v>0</v>
      </c>
      <c r="F3" s="8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</row>
    <row r="4" spans="1:113" s="89" customFormat="1" ht="39" customHeight="1">
      <c r="A4" s="83" t="s">
        <v>94</v>
      </c>
      <c r="B4" s="84" t="s">
        <v>95</v>
      </c>
      <c r="C4" s="85">
        <v>3</v>
      </c>
      <c r="D4" s="86"/>
      <c r="E4" s="85">
        <f t="shared" si="0"/>
        <v>0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</row>
    <row r="5" spans="1:113" s="89" customFormat="1" ht="42" customHeight="1">
      <c r="A5" s="83" t="s">
        <v>96</v>
      </c>
      <c r="B5" s="84" t="s">
        <v>97</v>
      </c>
      <c r="C5" s="85">
        <v>1</v>
      </c>
      <c r="D5" s="86"/>
      <c r="E5" s="85">
        <f t="shared" si="0"/>
        <v>0</v>
      </c>
      <c r="F5" s="8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</row>
    <row r="6" spans="1:113" s="89" customFormat="1" ht="42.75" customHeight="1">
      <c r="A6" s="83" t="s">
        <v>98</v>
      </c>
      <c r="B6" s="90" t="s">
        <v>99</v>
      </c>
      <c r="C6" s="85">
        <v>2</v>
      </c>
      <c r="D6" s="86"/>
      <c r="E6" s="85">
        <f t="shared" si="0"/>
        <v>0</v>
      </c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</row>
    <row r="7" spans="1:113" s="89" customFormat="1" ht="42.75" customHeight="1">
      <c r="A7" s="83" t="s">
        <v>100</v>
      </c>
      <c r="B7" s="84" t="s">
        <v>101</v>
      </c>
      <c r="C7" s="85">
        <v>1</v>
      </c>
      <c r="D7" s="86"/>
      <c r="E7" s="85">
        <f t="shared" si="0"/>
        <v>0</v>
      </c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</row>
    <row r="8" spans="1:113" s="89" customFormat="1" ht="42.75" customHeight="1">
      <c r="A8" s="83" t="s">
        <v>102</v>
      </c>
      <c r="B8" s="84" t="s">
        <v>103</v>
      </c>
      <c r="C8" s="91">
        <v>0.3</v>
      </c>
      <c r="D8" s="92"/>
      <c r="E8" s="85">
        <f t="shared" si="0"/>
        <v>0</v>
      </c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</row>
    <row r="9" spans="1:113" s="99" customFormat="1" ht="30.75" customHeight="1">
      <c r="A9" s="93" t="s">
        <v>104</v>
      </c>
      <c r="B9" s="94" t="s">
        <v>105</v>
      </c>
      <c r="C9" s="95">
        <v>6</v>
      </c>
      <c r="D9" s="95"/>
      <c r="E9" s="96">
        <f t="shared" si="0"/>
        <v>0</v>
      </c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</row>
    <row r="10" spans="1:113" s="99" customFormat="1" ht="31.5" customHeight="1">
      <c r="A10" s="93" t="s">
        <v>106</v>
      </c>
      <c r="B10" s="94" t="s">
        <v>107</v>
      </c>
      <c r="C10" s="95">
        <v>4</v>
      </c>
      <c r="D10" s="95"/>
      <c r="E10" s="96">
        <f t="shared" si="0"/>
        <v>0</v>
      </c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</row>
    <row r="11" spans="1:113" s="99" customFormat="1" ht="33" customHeight="1">
      <c r="A11" s="93" t="s">
        <v>108</v>
      </c>
      <c r="B11" s="94" t="s">
        <v>109</v>
      </c>
      <c r="C11" s="95">
        <v>1</v>
      </c>
      <c r="D11" s="95"/>
      <c r="E11" s="96">
        <f t="shared" si="0"/>
        <v>0</v>
      </c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</row>
    <row r="12" spans="1:113" s="99" customFormat="1" ht="30.75" customHeight="1">
      <c r="A12" s="93" t="s">
        <v>110</v>
      </c>
      <c r="B12" s="94" t="s">
        <v>111</v>
      </c>
      <c r="C12" s="95">
        <v>3</v>
      </c>
      <c r="D12" s="95"/>
      <c r="E12" s="96">
        <f t="shared" si="0"/>
        <v>0</v>
      </c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</row>
    <row r="13" spans="1:113" s="99" customFormat="1" ht="27" customHeight="1">
      <c r="A13" s="93" t="s">
        <v>112</v>
      </c>
      <c r="B13" s="94" t="s">
        <v>113</v>
      </c>
      <c r="C13" s="95">
        <v>2</v>
      </c>
      <c r="D13" s="95"/>
      <c r="E13" s="96">
        <f t="shared" si="0"/>
        <v>0</v>
      </c>
      <c r="F13" s="97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1:113" s="99" customFormat="1" ht="27" customHeight="1">
      <c r="A14" s="93" t="s">
        <v>114</v>
      </c>
      <c r="B14" s="94" t="s">
        <v>115</v>
      </c>
      <c r="C14" s="95">
        <v>0.3</v>
      </c>
      <c r="D14" s="95"/>
      <c r="E14" s="96">
        <f t="shared" si="0"/>
        <v>0</v>
      </c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</row>
    <row r="15" spans="1:113" s="99" customFormat="1" ht="27" customHeight="1">
      <c r="A15" s="93" t="s">
        <v>116</v>
      </c>
      <c r="B15" s="94" t="s">
        <v>117</v>
      </c>
      <c r="C15" s="95">
        <v>6</v>
      </c>
      <c r="D15" s="95"/>
      <c r="E15" s="96">
        <f t="shared" si="0"/>
        <v>0</v>
      </c>
      <c r="F15" s="95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</row>
    <row r="16" spans="1:113" s="99" customFormat="1" ht="27" customHeight="1">
      <c r="A16" s="93" t="s">
        <v>118</v>
      </c>
      <c r="B16" s="94" t="s">
        <v>119</v>
      </c>
      <c r="C16" s="95">
        <v>4</v>
      </c>
      <c r="D16" s="95"/>
      <c r="E16" s="96">
        <f t="shared" si="0"/>
        <v>0</v>
      </c>
      <c r="F16" s="95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</row>
    <row r="17" spans="1:113" s="99" customFormat="1" ht="27" customHeight="1">
      <c r="A17" s="93" t="s">
        <v>120</v>
      </c>
      <c r="B17" s="94" t="s">
        <v>121</v>
      </c>
      <c r="C17" s="95">
        <v>1</v>
      </c>
      <c r="D17" s="95"/>
      <c r="E17" s="96">
        <f t="shared" si="0"/>
        <v>0</v>
      </c>
      <c r="F17" s="95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</row>
    <row r="18" spans="1:113" s="99" customFormat="1" ht="27" customHeight="1">
      <c r="A18" s="93" t="s">
        <v>122</v>
      </c>
      <c r="B18" s="94" t="s">
        <v>123</v>
      </c>
      <c r="C18" s="95">
        <v>3</v>
      </c>
      <c r="D18" s="95"/>
      <c r="E18" s="96">
        <f t="shared" si="0"/>
        <v>0</v>
      </c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1:113" s="99" customFormat="1" ht="27" customHeight="1">
      <c r="A19" s="93" t="s">
        <v>124</v>
      </c>
      <c r="B19" s="94" t="s">
        <v>125</v>
      </c>
      <c r="C19" s="95">
        <v>2</v>
      </c>
      <c r="D19" s="95"/>
      <c r="E19" s="96">
        <f t="shared" si="0"/>
        <v>0</v>
      </c>
      <c r="F19" s="97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</row>
    <row r="20" spans="1:113" s="99" customFormat="1" ht="24.75" customHeight="1">
      <c r="A20" s="93" t="s">
        <v>126</v>
      </c>
      <c r="B20" s="100" t="s">
        <v>127</v>
      </c>
      <c r="C20" s="101">
        <v>0.3</v>
      </c>
      <c r="D20" s="95"/>
      <c r="E20" s="96">
        <f t="shared" si="0"/>
        <v>0</v>
      </c>
      <c r="F20" s="97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</row>
    <row r="21" spans="1:113" s="99" customFormat="1" ht="30.75" customHeight="1">
      <c r="A21" s="93" t="s">
        <v>128</v>
      </c>
      <c r="B21" s="94" t="s">
        <v>129</v>
      </c>
      <c r="C21" s="95">
        <v>6</v>
      </c>
      <c r="D21" s="95"/>
      <c r="E21" s="96">
        <f t="shared" si="0"/>
        <v>0</v>
      </c>
      <c r="F21" s="97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</row>
    <row r="22" spans="1:113" s="99" customFormat="1" ht="27.75" customHeight="1">
      <c r="A22" s="93" t="s">
        <v>130</v>
      </c>
      <c r="B22" s="94" t="s">
        <v>131</v>
      </c>
      <c r="C22" s="95">
        <v>3</v>
      </c>
      <c r="D22" s="95"/>
      <c r="E22" s="96">
        <f t="shared" si="0"/>
        <v>0</v>
      </c>
      <c r="F22" s="97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</row>
    <row r="23" spans="1:113" s="99" customFormat="1" ht="24.75" customHeight="1">
      <c r="A23" s="102" t="s">
        <v>132</v>
      </c>
      <c r="B23" s="94" t="s">
        <v>133</v>
      </c>
      <c r="C23" s="95">
        <v>1</v>
      </c>
      <c r="D23" s="101"/>
      <c r="E23" s="96">
        <f t="shared" si="0"/>
        <v>0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</row>
    <row r="24" spans="1:114" s="109" customFormat="1" ht="30" customHeight="1">
      <c r="A24" s="103" t="s">
        <v>134</v>
      </c>
      <c r="B24" s="104" t="s">
        <v>135</v>
      </c>
      <c r="C24" s="105">
        <v>6</v>
      </c>
      <c r="D24" s="105"/>
      <c r="E24" s="106">
        <f t="shared" si="0"/>
        <v>0</v>
      </c>
      <c r="F24" s="10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108"/>
    </row>
    <row r="25" spans="1:114" s="109" customFormat="1" ht="24.75" customHeight="1">
      <c r="A25" s="103" t="s">
        <v>136</v>
      </c>
      <c r="B25" s="104" t="s">
        <v>137</v>
      </c>
      <c r="C25" s="105">
        <v>4</v>
      </c>
      <c r="D25" s="105"/>
      <c r="E25" s="106">
        <f t="shared" si="0"/>
        <v>0</v>
      </c>
      <c r="F25" s="107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108"/>
    </row>
    <row r="26" spans="1:113" s="99" customFormat="1" ht="25.5" customHeight="1">
      <c r="A26" s="103" t="s">
        <v>138</v>
      </c>
      <c r="B26" s="104" t="s">
        <v>139</v>
      </c>
      <c r="C26" s="110">
        <v>1</v>
      </c>
      <c r="D26" s="110"/>
      <c r="E26" s="106">
        <f t="shared" si="0"/>
        <v>0</v>
      </c>
      <c r="F26" s="107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</row>
    <row r="27" spans="1:113" s="99" customFormat="1" ht="30" customHeight="1">
      <c r="A27" s="103" t="s">
        <v>140</v>
      </c>
      <c r="B27" s="104" t="s">
        <v>141</v>
      </c>
      <c r="C27" s="110">
        <v>3</v>
      </c>
      <c r="D27" s="110"/>
      <c r="E27" s="106">
        <f t="shared" si="0"/>
        <v>0</v>
      </c>
      <c r="F27" s="107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</row>
    <row r="28" spans="1:113" s="99" customFormat="1" ht="25.5" customHeight="1">
      <c r="A28" s="103" t="s">
        <v>142</v>
      </c>
      <c r="B28" s="104" t="s">
        <v>143</v>
      </c>
      <c r="C28" s="110">
        <v>2</v>
      </c>
      <c r="D28" s="110"/>
      <c r="E28" s="106">
        <f t="shared" si="0"/>
        <v>0</v>
      </c>
      <c r="F28" s="107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</row>
    <row r="29" spans="1:113" s="99" customFormat="1" ht="25.5" customHeight="1">
      <c r="A29" s="103" t="s">
        <v>144</v>
      </c>
      <c r="B29" s="104" t="s">
        <v>145</v>
      </c>
      <c r="C29" s="110">
        <v>0.3</v>
      </c>
      <c r="D29" s="110"/>
      <c r="E29" s="106">
        <f t="shared" si="0"/>
        <v>0</v>
      </c>
      <c r="F29" s="10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</row>
    <row r="30" spans="1:113" s="99" customFormat="1" ht="33" customHeight="1">
      <c r="A30" s="103" t="s">
        <v>146</v>
      </c>
      <c r="B30" s="104" t="s">
        <v>147</v>
      </c>
      <c r="C30" s="110">
        <v>6</v>
      </c>
      <c r="D30" s="110"/>
      <c r="E30" s="106">
        <f t="shared" si="0"/>
        <v>0</v>
      </c>
      <c r="F30" s="107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</row>
    <row r="31" spans="1:113" s="99" customFormat="1" ht="27" customHeight="1">
      <c r="A31" s="103" t="s">
        <v>148</v>
      </c>
      <c r="B31" s="104" t="s">
        <v>149</v>
      </c>
      <c r="C31" s="110">
        <v>4</v>
      </c>
      <c r="D31" s="110"/>
      <c r="E31" s="106">
        <f t="shared" si="0"/>
        <v>0</v>
      </c>
      <c r="F31" s="10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1:113" s="99" customFormat="1" ht="30" customHeight="1">
      <c r="A32" s="103" t="s">
        <v>150</v>
      </c>
      <c r="B32" s="104" t="s">
        <v>151</v>
      </c>
      <c r="C32" s="110">
        <v>1</v>
      </c>
      <c r="D32" s="110"/>
      <c r="E32" s="106">
        <f t="shared" si="0"/>
        <v>0</v>
      </c>
      <c r="F32" s="107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</row>
    <row r="33" spans="1:113" s="99" customFormat="1" ht="29.25" customHeight="1">
      <c r="A33" s="103" t="s">
        <v>152</v>
      </c>
      <c r="B33" s="104" t="s">
        <v>153</v>
      </c>
      <c r="C33" s="110">
        <v>3</v>
      </c>
      <c r="D33" s="110"/>
      <c r="E33" s="106">
        <f t="shared" si="0"/>
        <v>0</v>
      </c>
      <c r="F33" s="10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</row>
    <row r="34" spans="1:113" s="99" customFormat="1" ht="25.5" customHeight="1">
      <c r="A34" s="103" t="s">
        <v>154</v>
      </c>
      <c r="B34" s="104" t="s">
        <v>155</v>
      </c>
      <c r="C34" s="110">
        <v>2</v>
      </c>
      <c r="D34" s="110"/>
      <c r="E34" s="106">
        <f t="shared" si="0"/>
        <v>0</v>
      </c>
      <c r="F34" s="107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</row>
    <row r="35" spans="1:113" s="99" customFormat="1" ht="29.25" customHeight="1">
      <c r="A35" s="103" t="s">
        <v>156</v>
      </c>
      <c r="B35" s="104" t="s">
        <v>157</v>
      </c>
      <c r="C35" s="110">
        <v>0.3</v>
      </c>
      <c r="D35" s="110"/>
      <c r="E35" s="106">
        <f t="shared" si="0"/>
        <v>0</v>
      </c>
      <c r="F35" s="10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</row>
    <row r="36" spans="1:113" s="99" customFormat="1" ht="29.25" customHeight="1">
      <c r="A36" s="111" t="s">
        <v>158</v>
      </c>
      <c r="B36" s="112" t="s">
        <v>159</v>
      </c>
      <c r="C36" s="113">
        <v>4</v>
      </c>
      <c r="D36" s="114"/>
      <c r="E36" s="115">
        <f t="shared" si="0"/>
        <v>0</v>
      </c>
      <c r="F36" s="116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</row>
    <row r="37" spans="1:113" s="99" customFormat="1" ht="29.25" customHeight="1">
      <c r="A37" s="111" t="s">
        <v>160</v>
      </c>
      <c r="B37" s="117" t="s">
        <v>161</v>
      </c>
      <c r="C37" s="113">
        <v>2</v>
      </c>
      <c r="D37" s="114"/>
      <c r="E37" s="115">
        <f t="shared" si="0"/>
        <v>0</v>
      </c>
      <c r="F37" s="116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</row>
    <row r="38" spans="1:6" ht="17.25" customHeight="1">
      <c r="A38" s="118"/>
      <c r="B38" s="119"/>
      <c r="D38" s="120" t="s">
        <v>88</v>
      </c>
      <c r="E38" s="121">
        <f>SUM(E3:E37)</f>
        <v>0</v>
      </c>
      <c r="F38" s="76"/>
    </row>
    <row r="39" ht="15"/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2" sqref="A2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23.7109375" style="0" customWidth="1"/>
    <col min="4" max="16384" width="9.00390625" style="0" customWidth="1"/>
  </cols>
  <sheetData>
    <row r="1" ht="13.5"/>
    <row r="2" spans="1:3" ht="14.25" customHeight="1">
      <c r="A2" s="1" t="s">
        <v>162</v>
      </c>
      <c r="B2" s="1"/>
      <c r="C2" s="1"/>
    </row>
    <row r="3" spans="2:3" ht="12.75">
      <c r="B3" s="2" t="s">
        <v>1</v>
      </c>
      <c r="C3" s="3" t="s">
        <v>1</v>
      </c>
    </row>
    <row r="4" spans="2:3" ht="13.5">
      <c r="B4" s="12"/>
      <c r="C4" s="12"/>
    </row>
    <row r="5" spans="1:3" ht="13.5">
      <c r="A5" s="14" t="s">
        <v>163</v>
      </c>
      <c r="B5" s="14"/>
      <c r="C5" s="14"/>
    </row>
    <row r="6" spans="1:3" ht="13.5">
      <c r="A6" s="15"/>
      <c r="B6" s="15"/>
      <c r="C6" s="15"/>
    </row>
    <row r="7" spans="1:3" ht="19.5" customHeight="1">
      <c r="A7" s="17">
        <v>1</v>
      </c>
      <c r="B7" s="18" t="s">
        <v>164</v>
      </c>
      <c r="C7" s="122">
        <f>'1-Identificação e qualificação'!D24</f>
        <v>0</v>
      </c>
    </row>
    <row r="8" spans="1:3" ht="19.5" customHeight="1">
      <c r="A8" s="20">
        <v>2</v>
      </c>
      <c r="B8" s="21" t="s">
        <v>165</v>
      </c>
      <c r="C8" s="123">
        <f>'2-Produção Científica'!E27</f>
        <v>0</v>
      </c>
    </row>
    <row r="9" spans="1:3" ht="19.5" customHeight="1">
      <c r="A9" s="124">
        <v>3</v>
      </c>
      <c r="B9" s="28" t="s">
        <v>166</v>
      </c>
      <c r="C9" s="125">
        <f>'3-Produção Artística'!E26</f>
        <v>0</v>
      </c>
    </row>
    <row r="10" spans="1:3" ht="19.5" customHeight="1">
      <c r="A10" s="124">
        <v>4</v>
      </c>
      <c r="B10" s="28" t="s">
        <v>167</v>
      </c>
      <c r="C10" s="126">
        <f>SUM(C7:C9)</f>
        <v>0</v>
      </c>
    </row>
  </sheetData>
  <sheetProtection selectLockedCells="1" selectUnlockedCells="1"/>
  <mergeCells count="2">
    <mergeCell ref="A2:C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2018-11-29T18:42:59Z</cp:lastPrinted>
  <dcterms:created xsi:type="dcterms:W3CDTF">2014-03-19T14:37:59Z</dcterms:created>
  <dcterms:modified xsi:type="dcterms:W3CDTF">2020-03-27T04:29:44Z</dcterms:modified>
  <cp:category/>
  <cp:version/>
  <cp:contentType/>
  <cp:contentStatus/>
  <cp:revision>1</cp:revision>
</cp:coreProperties>
</file>