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elgu\OneDrive\Desktop\Credenciamento - Recredenciamento PPGAGR\"/>
    </mc:Choice>
  </mc:AlternateContent>
  <xr:revisionPtr revIDLastSave="0" documentId="13_ncr:1_{F046B50B-04BC-4F97-AB35-CA2DACF9E17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lanilh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5" l="1"/>
  <c r="J114" i="5"/>
  <c r="J98" i="5"/>
  <c r="J124" i="5"/>
  <c r="J9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97" i="5"/>
  <c r="J96" i="5"/>
  <c r="J95" i="5"/>
  <c r="J93" i="5"/>
  <c r="J92" i="5"/>
  <c r="J88" i="5"/>
  <c r="J87" i="5"/>
  <c r="J86" i="5"/>
  <c r="J85" i="5"/>
  <c r="J84" i="5"/>
  <c r="J79" i="5"/>
  <c r="J78" i="5"/>
  <c r="J80" i="5" s="1"/>
  <c r="J73" i="5"/>
  <c r="J72" i="5"/>
  <c r="J71" i="5"/>
  <c r="J70" i="5"/>
  <c r="J69" i="5"/>
  <c r="J68" i="5"/>
  <c r="J63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4" i="5"/>
  <c r="J43" i="5"/>
  <c r="J38" i="5"/>
  <c r="J37" i="5"/>
  <c r="J36" i="5"/>
  <c r="J35" i="5"/>
  <c r="J34" i="5"/>
  <c r="J33" i="5"/>
  <c r="J32" i="5"/>
  <c r="J27" i="5"/>
  <c r="J26" i="5"/>
  <c r="J25" i="5"/>
  <c r="J24" i="5"/>
  <c r="J23" i="5"/>
  <c r="J22" i="5"/>
  <c r="J21" i="5"/>
  <c r="J20" i="5"/>
  <c r="J15" i="5"/>
  <c r="J16" i="5" s="1"/>
  <c r="J45" i="5" l="1"/>
  <c r="J39" i="5"/>
  <c r="J89" i="5"/>
  <c r="J74" i="5"/>
  <c r="J64" i="5"/>
  <c r="J28" i="5"/>
</calcChain>
</file>

<file path=xl/sharedStrings.xml><?xml version="1.0" encoding="utf-8"?>
<sst xmlns="http://schemas.openxmlformats.org/spreadsheetml/2006/main" count="138" uniqueCount="94">
  <si>
    <t>IDENTIFICAÇÃO DO CANDIDATO</t>
  </si>
  <si>
    <t>Nome:</t>
  </si>
  <si>
    <t>A) Tempo na docência em ensino superior (graduação e Pós-Graduação)</t>
  </si>
  <si>
    <t>ITEM</t>
  </si>
  <si>
    <t>QUANTIDADE</t>
  </si>
  <si>
    <t>PONTUAÇÃO</t>
  </si>
  <si>
    <t>PESO</t>
  </si>
  <si>
    <t>PONTOS</t>
  </si>
  <si>
    <t>1. A1</t>
  </si>
  <si>
    <t>2. A2</t>
  </si>
  <si>
    <t>C) Livro científico especializado na área com ISBN:</t>
  </si>
  <si>
    <t>1. Trabalho Completo</t>
  </si>
  <si>
    <t>2. Resumo expandido</t>
  </si>
  <si>
    <t>1. Patente depositada concedida</t>
  </si>
  <si>
    <t>2. Patente depositada requerida</t>
  </si>
  <si>
    <t>3. Registro de marcas, softwares e cultivares</t>
  </si>
  <si>
    <t>4. Tecnologia social</t>
  </si>
  <si>
    <t>Quantidade</t>
  </si>
  <si>
    <t>Peso</t>
  </si>
  <si>
    <t>Pontos</t>
  </si>
  <si>
    <t>1. Membro de banca de concurso público para Professor da Carreira do Magistério Superior (professor efetivo)</t>
  </si>
  <si>
    <t>3. Membro de banca examinadora de dissertação de mestrado e tese de doutorado</t>
  </si>
  <si>
    <t>4. Membro de banca examinadora de exame de qualificação de mestrado e doutorado, defesa de projetos e avaliação de versão preliminar de dissertação ou tese</t>
  </si>
  <si>
    <t>5. Membro de banca examinadora de trabalhos de conclusão de curso e monografia de especialização</t>
  </si>
  <si>
    <t>6. Membro de banca de processo seletivo de professor substituto e monitoria</t>
  </si>
  <si>
    <t>7. Membro de banca examinadora de trabalhos de conclusão de curso e monografia de graduação</t>
  </si>
  <si>
    <t>8. Participação em comitês de assessoria de agências de fomento a ensino, pesquisa e extensão (por agência/ano)</t>
  </si>
  <si>
    <t>9. Participação em conselhos de diretores e curadores de agências de fomento a ensino e pesquisa (por agência/ano)</t>
  </si>
  <si>
    <t>10. Membro de comissão de criação e avaliação de cursos de graduação e pós-graduação (por proposta)</t>
  </si>
  <si>
    <t>11. Coordenador de Curso de Graduação e de Residência oficializado pelo MEC (por ano)</t>
  </si>
  <si>
    <t>12. Coordenador de Programa de Pós-Graduação (Lato e Stricto) (por ano)</t>
  </si>
  <si>
    <t>13. Recebimento de comendas e/ou premiações nacionais e/ou internacionais</t>
  </si>
  <si>
    <t>Pontuação Total</t>
  </si>
  <si>
    <t>Todas as informações declaradas neste Anexo devem ter sido declaradas no Lattes. ÁREA INTERDISCIPLINAR</t>
  </si>
  <si>
    <t>Universidade Federal de Santa Maria</t>
  </si>
  <si>
    <t>Programa de Pós-Graduação em Agronegócios</t>
  </si>
  <si>
    <t>E) Produção Técnico - Tecnológica, de acordo com conceitos CAPES (Máximo de 10 par cada subitem):</t>
  </si>
  <si>
    <t>F) Orientação concluída e aprovada (Máximo 15 para cada subitem):</t>
  </si>
  <si>
    <t>G) Co-Orientação concluída e aprovada (máximo 15 para cada subitem):</t>
  </si>
  <si>
    <t>H) Participação em redes de pesquisa científica</t>
  </si>
  <si>
    <t>J) Outras Atividades de Acadêmicas/Pesquisa:</t>
  </si>
  <si>
    <t>D) Publicação em Anais de evento nacional ou internacional (máximo de 10 para cada subitem):</t>
  </si>
  <si>
    <t>B) Artigo publicado em periódico classificado no QUALIS/CAPES vigente:</t>
  </si>
  <si>
    <t>4. A4</t>
  </si>
  <si>
    <t>5. B1</t>
  </si>
  <si>
    <t>6. B2</t>
  </si>
  <si>
    <t>7. B3</t>
  </si>
  <si>
    <t>8. B4</t>
  </si>
  <si>
    <t>2. Membro de Comissão de seleção para Cursos de Pós-Graduação</t>
  </si>
  <si>
    <t>5. Processo/Tecnologia e Produto/Material não patenteáveis</t>
  </si>
  <si>
    <t>6. Curso para formação profissional</t>
  </si>
  <si>
    <t>7. Produção de material didático e/ou técnico</t>
  </si>
  <si>
    <t>8. Produto bibliográfico na forma de artigo técnico/tecnológico</t>
  </si>
  <si>
    <t xml:space="preserve">9. Material audiovisual de divulgação científica/acadêmica (Filmes, vídeos, etc.) </t>
  </si>
  <si>
    <t>12. Artigo acadêmico/científico publicado na imprensa (impresso ou meio eletrônico na internet)</t>
  </si>
  <si>
    <r>
      <t xml:space="preserve">13. Produção técnica/científica (Redes Sociais, </t>
    </r>
    <r>
      <rPr>
        <i/>
        <sz val="12"/>
        <color indexed="8"/>
        <rFont val="Arial"/>
        <family val="2"/>
      </rPr>
      <t>Podcast</t>
    </r>
    <r>
      <rPr>
        <sz val="12"/>
        <color indexed="8"/>
        <rFont val="Arial"/>
        <family val="2"/>
      </rPr>
      <t xml:space="preserve">, </t>
    </r>
    <r>
      <rPr>
        <i/>
        <sz val="12"/>
        <color indexed="8"/>
        <rFont val="Arial"/>
        <family val="2"/>
      </rPr>
      <t>Websites</t>
    </r>
    <r>
      <rPr>
        <sz val="12"/>
        <color indexed="8"/>
        <rFont val="Arial"/>
        <family val="2"/>
      </rPr>
      <t xml:space="preserve">, </t>
    </r>
    <r>
      <rPr>
        <i/>
        <sz val="12"/>
        <color indexed="8"/>
        <rFont val="Arial"/>
        <family val="2"/>
      </rPr>
      <t>Lives</t>
    </r>
    <r>
      <rPr>
        <sz val="12"/>
        <color indexed="8"/>
        <rFont val="Arial"/>
        <family val="2"/>
      </rPr>
      <t xml:space="preserve">, </t>
    </r>
    <r>
      <rPr>
        <i/>
        <sz val="12"/>
        <color indexed="8"/>
        <rFont val="Arial"/>
        <family val="2"/>
      </rPr>
      <t>Blogs</t>
    </r>
    <r>
      <rPr>
        <sz val="12"/>
        <color indexed="8"/>
        <rFont val="Arial"/>
        <family val="2"/>
      </rPr>
      <t>, etc.) em Internet</t>
    </r>
  </si>
  <si>
    <t>14. Ministrante de curso e minicurso, mediante comprovação constando ano/período (a cada 20 horas)</t>
  </si>
  <si>
    <t>10. Revisão de material didático ou acadêmico, artigos e capítulos de livros (por artigo)</t>
  </si>
  <si>
    <t>1. Bolsista Produtividade em Pesquisa/Desenvolvimento Tecnológico/Extensão</t>
  </si>
  <si>
    <t>2. Participação em comitê científico de evento ou grupo de trabalho em evento científico</t>
  </si>
  <si>
    <t>4.Líder de grupo de pesquisa do CNPq (por ano)</t>
  </si>
  <si>
    <t>5.Membro de grupo de pesquisa do CNPq (por ano)</t>
  </si>
  <si>
    <t>15. Conferencista, palestrante, participação em mesas redondas, mediador, debatedor em eventos (Internacionais e Nacionais), participações em Comissões/Conselhos Externos</t>
  </si>
  <si>
    <t>3. A3</t>
  </si>
  <si>
    <t>3.Atuação como membro editorial de periódico científico (pontuação do quadriênio equivalente a pontuação da revista no qualis vigente)</t>
  </si>
  <si>
    <r>
      <t xml:space="preserve">1. Atividades de Docência e/ou orientação na Pós-graduação </t>
    </r>
    <r>
      <rPr>
        <i/>
        <sz val="12"/>
        <color indexed="8"/>
        <rFont val="Arial"/>
        <family val="2"/>
      </rPr>
      <t xml:space="preserve">Stritus Sensu </t>
    </r>
    <r>
      <rPr>
        <sz val="12"/>
        <color indexed="8"/>
        <rFont val="Arial"/>
        <family val="2"/>
      </rPr>
      <t>(Mestrado</t>
    </r>
    <r>
      <rPr>
        <sz val="12"/>
        <rFont val="Arial"/>
        <family val="2"/>
      </rPr>
      <t>/Doutorado</t>
    </r>
    <r>
      <rPr>
        <sz val="12"/>
        <color indexed="8"/>
        <rFont val="Arial"/>
        <family val="2"/>
      </rPr>
      <t>)/ por ano)</t>
    </r>
  </si>
  <si>
    <t xml:space="preserve">1. Autor/Coautor de livro científico ou acadêmico publicado em Editora Universitária </t>
  </si>
  <si>
    <t>2. Autor/Coautor de livro científico ou acadêmico publicado em Editora Comercial (máximo 02 unidades)</t>
  </si>
  <si>
    <t>3. Autor/Coautor de capítulo de livro publicado em Editora Universitária</t>
  </si>
  <si>
    <t>4. Autor/Coautor de capítulo de livro publicado em Editora Comercial (máximo 05 unidades)</t>
  </si>
  <si>
    <t xml:space="preserve">5. Editor ou organizador de livro publicado em Editora Universitária </t>
  </si>
  <si>
    <t>6. Editor ou organizador de livro publicado em Editora Comercial (máximo 02 unidades)</t>
  </si>
  <si>
    <t>7. Autor de Prefácio de livro</t>
  </si>
  <si>
    <r>
      <t xml:space="preserve">11. Parecer </t>
    </r>
    <r>
      <rPr>
        <i/>
        <sz val="12"/>
        <color indexed="8"/>
        <rFont val="Arial"/>
        <family val="2"/>
      </rPr>
      <t xml:space="preserve">ad hoc </t>
    </r>
    <r>
      <rPr>
        <sz val="12"/>
        <color indexed="8"/>
        <rFont val="Arial"/>
        <family val="2"/>
      </rPr>
      <t>sobre artigo ou resumo expandido para evento (por evento)</t>
    </r>
  </si>
  <si>
    <t>1. Doutorado (por estudante)</t>
  </si>
  <si>
    <t>2. Mestrado (por estudante)</t>
  </si>
  <si>
    <t>3. Iniciação científica com bolsa (por estudante)</t>
  </si>
  <si>
    <t>4. Iniciação científica sem bolsa (por estudante)</t>
  </si>
  <si>
    <t>5. TCC/monografia de graduação (por estudante)</t>
  </si>
  <si>
    <t>6. Estágio supervisionado (por semestre e por estudante)</t>
  </si>
  <si>
    <t>I) Atividades de Pesquisa e/ou Extensão</t>
  </si>
  <si>
    <t>1. Coordenador de projetos de pesquisa e/ou de extensão e/ou de desenvolvimento tecnológico, aprovados por agências nacionais ou internacionais (por projeto, mediante termos de outorga do órgão de fomento)</t>
  </si>
  <si>
    <t>2. Participação em projetos de pesquisa e/ou de extensão e/ou de desenvolvimento tecnológico, aprovados por agências nacionais ou internacionais (por projeto, mediante comprovação emitida pelo coordenador do projeto e/ou termo de outorga em que conste o nome do membro da equipe)</t>
  </si>
  <si>
    <t>Planilha credenciamento/recredenciamento</t>
  </si>
  <si>
    <r>
      <t xml:space="preserve">INDICADORES DA PRODUÇÃO ACADÊMICA, CIENTÍFICA, TECNOLÓGICA E ARTÍSTICO-CULTURAL DO CANDIDATO REFERENTE AO PERÍODO
DE </t>
    </r>
    <r>
      <rPr>
        <b/>
        <sz val="12"/>
        <color rgb="FFFF0000"/>
        <rFont val="Arial"/>
        <family val="2"/>
      </rPr>
      <t>2021 a 2024 (inclusve)</t>
    </r>
  </si>
  <si>
    <t>4. Coordenador de projetos de pesquisa e/ou extensão sem financiamento</t>
  </si>
  <si>
    <t>5. Integrante de projetos de pesquisa e/ou extensão sem financiamento</t>
  </si>
  <si>
    <t>6. Participação em atividades de Cooperação Interinstitucional (com Convênio Institucional e designação)</t>
  </si>
  <si>
    <t>3. Participação em projetos de pesquisa e/ou extensão com financiamento mediante convênio com Fundações de Apoio e Organizações Públicas ou Privadas</t>
  </si>
  <si>
    <t>Com base nos documentos de área da CAPES e nas diretrizes do Comitê Interdisciplinar, elabore uma autoavaliação justificando a relevância de seu projeto, considerando as seguintes dimensões: (1) Econômica e Sustentabilidade – impacto na geração de renda, redução de desigualdades e uso eficiente de recursos; (2) Social e Comunitária – inclusão de grupos vulneráveis e melhoria na qualidade de vida; (3) Educacional e Cultural – promoção do conhecimento, capacitação e valorização cultural; e (4) Ambiental e Saúde – práticas sustentáveis e benefícios à saúde. Apresente de forma objetiva os impactos positivos esperados e como o projeto se alinha às diretrizes de avaliação interdisciplinar, destacando suas contribuições para a sociedade.</t>
  </si>
  <si>
    <t>2.Impacto social das ações de Extensão:</t>
  </si>
  <si>
    <t>3.Impacto social das ações de Desenvolvimento Tecnológico e Inovação:</t>
  </si>
  <si>
    <t>Até 20</t>
  </si>
  <si>
    <t>K) Impacto Social das Ações Extensão e Desenvolvimento Tecnológico de projetos vinculados às Linhas de Pesquisa do PPGAGR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</si>
</sst>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8" x14ac:knownFonts="1">
    <font>
      <sz val="11"/>
      <color indexed="8"/>
      <name val="Calibri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Calibri"/>
      <family val="2"/>
    </font>
    <font>
      <i/>
      <sz val="12"/>
      <color indexed="8"/>
      <name val="Arial"/>
      <family val="2"/>
    </font>
    <font>
      <sz val="12"/>
      <color indexed="13"/>
      <name val="Arial"/>
      <family val="2"/>
    </font>
    <font>
      <b/>
      <sz val="12"/>
      <color indexed="13"/>
      <name val="Arial"/>
      <family val="2"/>
    </font>
    <font>
      <sz val="12"/>
      <color indexed="14"/>
      <name val="Arial"/>
      <family val="2"/>
    </font>
    <font>
      <sz val="12"/>
      <color indexed="8"/>
      <name val="Calibri"/>
      <family val="2"/>
    </font>
    <font>
      <sz val="12"/>
      <color indexed="14"/>
      <name val="Calibri"/>
      <family val="2"/>
    </font>
    <font>
      <b/>
      <sz val="12"/>
      <color indexed="14"/>
      <name val="Arial"/>
      <family val="2"/>
    </font>
    <font>
      <sz val="11"/>
      <color indexed="8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Calibri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2">
    <xf numFmtId="0" fontId="0" fillId="0" borderId="0" applyNumberFormat="0" applyFill="0" applyBorder="0" applyProtection="0"/>
    <xf numFmtId="43" fontId="13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7" xfId="0" applyFill="1" applyBorder="1"/>
    <xf numFmtId="0" fontId="0" fillId="2" borderId="7" xfId="0" applyFill="1" applyBorder="1" applyAlignment="1">
      <alignment vertical="center"/>
    </xf>
    <xf numFmtId="0" fontId="4" fillId="2" borderId="3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/>
    <xf numFmtId="0" fontId="4" fillId="2" borderId="17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0" fillId="2" borderId="19" xfId="0" applyFill="1" applyBorder="1"/>
    <xf numFmtId="0" fontId="0" fillId="2" borderId="12" xfId="0" applyFill="1" applyBorder="1"/>
    <xf numFmtId="0" fontId="1" fillId="2" borderId="22" xfId="0" applyFont="1" applyFill="1" applyBorder="1" applyAlignment="1">
      <alignment horizontal="left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10" fillId="2" borderId="14" xfId="0" applyFont="1" applyFill="1" applyBorder="1"/>
    <xf numFmtId="0" fontId="0" fillId="2" borderId="13" xfId="0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23" xfId="0" applyFont="1" applyFill="1" applyBorder="1" applyAlignment="1">
      <alignment horizontal="center" vertical="center"/>
    </xf>
    <xf numFmtId="0" fontId="10" fillId="2" borderId="18" xfId="0" applyFont="1" applyFill="1" applyBorder="1"/>
    <xf numFmtId="0" fontId="0" fillId="2" borderId="18" xfId="0" applyFill="1" applyBorder="1"/>
    <xf numFmtId="0" fontId="0" fillId="2" borderId="18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10" fillId="2" borderId="26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4" xfId="0" applyFill="1" applyBorder="1"/>
    <xf numFmtId="0" fontId="10" fillId="2" borderId="6" xfId="0" applyFont="1" applyFill="1" applyBorder="1"/>
    <xf numFmtId="0" fontId="4" fillId="2" borderId="32" xfId="0" applyNumberFormat="1" applyFont="1" applyFill="1" applyBorder="1" applyAlignment="1">
      <alignment horizontal="center" vertical="center"/>
    </xf>
    <xf numFmtId="0" fontId="4" fillId="2" borderId="13" xfId="1" applyNumberFormat="1" applyFont="1" applyFill="1" applyBorder="1" applyAlignment="1">
      <alignment horizontal="center" vertical="center"/>
    </xf>
    <xf numFmtId="1" fontId="8" fillId="2" borderId="13" xfId="1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0" fillId="2" borderId="33" xfId="0" applyFont="1" applyFill="1" applyBorder="1"/>
    <xf numFmtId="0" fontId="1" fillId="2" borderId="33" xfId="0" applyFont="1" applyFill="1" applyBorder="1" applyAlignment="1">
      <alignment horizontal="center" vertical="center"/>
    </xf>
    <xf numFmtId="0" fontId="0" fillId="2" borderId="6" xfId="0" applyFill="1" applyBorder="1"/>
    <xf numFmtId="0" fontId="1" fillId="2" borderId="13" xfId="0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4" fillId="2" borderId="14" xfId="0" applyFont="1" applyFill="1" applyBorder="1"/>
    <xf numFmtId="0" fontId="0" fillId="2" borderId="14" xfId="0" applyFill="1" applyBorder="1"/>
    <xf numFmtId="0" fontId="0" fillId="2" borderId="16" xfId="0" applyFill="1" applyBorder="1"/>
    <xf numFmtId="164" fontId="12" fillId="2" borderId="1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3" xfId="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justify" vertical="center" wrapText="1"/>
    </xf>
    <xf numFmtId="0" fontId="4" fillId="2" borderId="23" xfId="0" applyFont="1" applyFill="1" applyBorder="1" applyAlignment="1">
      <alignment horizontal="justify" vertical="center" wrapText="1"/>
    </xf>
    <xf numFmtId="0" fontId="0" fillId="2" borderId="24" xfId="0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left"/>
    </xf>
    <xf numFmtId="0" fontId="3" fillId="2" borderId="13" xfId="0" applyFont="1" applyFill="1" applyBorder="1"/>
    <xf numFmtId="49" fontId="4" fillId="2" borderId="13" xfId="0" applyNumberFormat="1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0" fillId="2" borderId="13" xfId="0" applyFill="1" applyBorder="1"/>
    <xf numFmtId="49" fontId="1" fillId="4" borderId="28" xfId="0" applyNumberFormat="1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0" fillId="4" borderId="31" xfId="0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49" fontId="1" fillId="3" borderId="28" xfId="0" applyNumberFormat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2" borderId="25" xfId="0" applyNumberFormat="1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/>
    </xf>
    <xf numFmtId="0" fontId="0" fillId="2" borderId="14" xfId="0" applyFill="1" applyBorder="1"/>
    <xf numFmtId="0" fontId="0" fillId="2" borderId="16" xfId="0" applyFill="1" applyBorder="1"/>
    <xf numFmtId="49" fontId="4" fillId="2" borderId="15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3" fillId="2" borderId="23" xfId="0" applyFont="1" applyFill="1" applyBorder="1"/>
    <xf numFmtId="0" fontId="3" fillId="2" borderId="24" xfId="0" applyFont="1" applyFill="1" applyBorder="1"/>
    <xf numFmtId="49" fontId="4" fillId="2" borderId="22" xfId="0" applyNumberFormat="1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24" xfId="0" applyNumberFormat="1" applyFont="1" applyFill="1" applyBorder="1" applyAlignment="1">
      <alignment horizontal="left" vertical="center" wrapText="1"/>
    </xf>
    <xf numFmtId="49" fontId="4" fillId="2" borderId="15" xfId="0" applyNumberFormat="1" applyFont="1" applyFill="1" applyBorder="1"/>
    <xf numFmtId="0" fontId="4" fillId="2" borderId="14" xfId="0" applyFont="1" applyFill="1" applyBorder="1"/>
    <xf numFmtId="0" fontId="4" fillId="2" borderId="16" xfId="0" applyFont="1" applyFill="1" applyBorder="1"/>
    <xf numFmtId="49" fontId="1" fillId="3" borderId="35" xfId="0" applyNumberFormat="1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/>
    </xf>
    <xf numFmtId="49" fontId="4" fillId="2" borderId="34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10" fillId="2" borderId="33" xfId="0" applyFont="1" applyFill="1" applyBorder="1" applyAlignment="1">
      <alignment horizontal="center"/>
    </xf>
    <xf numFmtId="49" fontId="1" fillId="4" borderId="35" xfId="0" applyNumberFormat="1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0" fillId="4" borderId="13" xfId="0" applyFill="1" applyBorder="1"/>
    <xf numFmtId="49" fontId="1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0" fillId="2" borderId="6" xfId="0" applyFill="1" applyBorder="1"/>
    <xf numFmtId="49" fontId="1" fillId="3" borderId="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vertical="top"/>
    </xf>
    <xf numFmtId="49" fontId="1" fillId="4" borderId="20" xfId="0" applyNumberFormat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left"/>
    </xf>
    <xf numFmtId="49" fontId="4" fillId="2" borderId="24" xfId="0" applyNumberFormat="1" applyFon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/>
    </xf>
    <xf numFmtId="49" fontId="4" fillId="5" borderId="13" xfId="0" applyNumberFormat="1" applyFont="1" applyFill="1" applyBorder="1" applyAlignment="1">
      <alignment horizontal="justify" vertical="center" wrapText="1"/>
    </xf>
    <xf numFmtId="0" fontId="4" fillId="5" borderId="13" xfId="0" applyFont="1" applyFill="1" applyBorder="1" applyAlignment="1">
      <alignment horizontal="justify" vertical="center" wrapText="1"/>
    </xf>
    <xf numFmtId="0" fontId="0" fillId="5" borderId="13" xfId="0" applyFill="1" applyBorder="1"/>
    <xf numFmtId="49" fontId="1" fillId="2" borderId="22" xfId="0" applyNumberFormat="1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49" fontId="1" fillId="4" borderId="13" xfId="0" applyNumberFormat="1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49" fontId="4" fillId="2" borderId="34" xfId="0" applyNumberFormat="1" applyFont="1" applyFill="1" applyBorder="1" applyAlignment="1">
      <alignment horizontal="left" vertical="center" wrapText="1"/>
    </xf>
    <xf numFmtId="0" fontId="0" fillId="2" borderId="34" xfId="0" applyFill="1" applyBorder="1"/>
    <xf numFmtId="0" fontId="9" fillId="2" borderId="33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left"/>
    </xf>
    <xf numFmtId="0" fontId="10" fillId="5" borderId="36" xfId="0" applyFont="1" applyFill="1" applyBorder="1" applyAlignment="1">
      <alignment horizontal="left"/>
    </xf>
    <xf numFmtId="0" fontId="10" fillId="5" borderId="37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left" wrapText="1"/>
    </xf>
    <xf numFmtId="0" fontId="10" fillId="5" borderId="36" xfId="0" applyFont="1" applyFill="1" applyBorder="1" applyAlignment="1">
      <alignment horizontal="left" wrapText="1"/>
    </xf>
    <xf numFmtId="0" fontId="10" fillId="5" borderId="3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/>
    </xf>
    <xf numFmtId="0" fontId="10" fillId="5" borderId="36" xfId="0" applyFont="1" applyFill="1" applyBorder="1" applyAlignment="1">
      <alignment horizontal="center"/>
    </xf>
    <xf numFmtId="0" fontId="10" fillId="5" borderId="37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BFBFBF"/>
      <rgbColor rgb="FFFF0000"/>
      <rgbColor rgb="FF007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o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showGridLines="0" tabSelected="1" topLeftCell="A103" zoomScale="85" zoomScaleNormal="85" workbookViewId="0">
      <selection activeCell="B118" sqref="B118:J122"/>
    </sheetView>
  </sheetViews>
  <sheetFormatPr defaultColWidth="8.6328125" defaultRowHeight="15.75" customHeight="1" x14ac:dyDescent="0.35"/>
  <cols>
    <col min="1" max="1" width="2.6328125" style="1" customWidth="1"/>
    <col min="2" max="2" width="24.453125" style="1" customWidth="1"/>
    <col min="3" max="3" width="20.453125" style="1" customWidth="1"/>
    <col min="4" max="4" width="18.08984375" style="1" customWidth="1"/>
    <col min="5" max="5" width="21.08984375" style="1" customWidth="1"/>
    <col min="6" max="6" width="20.6328125" style="1" customWidth="1"/>
    <col min="7" max="7" width="32.453125" style="1" customWidth="1"/>
    <col min="8" max="8" width="16.453125" style="1" customWidth="1"/>
    <col min="9" max="9" width="9.08984375" style="1" customWidth="1"/>
    <col min="10" max="10" width="13" style="1" customWidth="1"/>
    <col min="11" max="11" width="8.6328125" style="1" customWidth="1"/>
    <col min="12" max="16384" width="8.6328125" style="1"/>
  </cols>
  <sheetData>
    <row r="1" spans="1:10" ht="22.5" customHeight="1" x14ac:dyDescent="0.35">
      <c r="A1" s="2"/>
      <c r="B1" s="3"/>
      <c r="C1" s="4"/>
      <c r="D1" s="139" t="s">
        <v>34</v>
      </c>
      <c r="E1" s="140"/>
      <c r="F1" s="140"/>
      <c r="G1" s="140"/>
      <c r="H1" s="141"/>
      <c r="I1" s="5"/>
      <c r="J1" s="6"/>
    </row>
    <row r="2" spans="1:10" ht="15.75" customHeight="1" x14ac:dyDescent="0.35">
      <c r="A2" s="2"/>
      <c r="B2" s="7"/>
      <c r="C2" s="62"/>
      <c r="D2" s="142" t="s">
        <v>35</v>
      </c>
      <c r="E2" s="143"/>
      <c r="F2" s="143"/>
      <c r="G2" s="143"/>
      <c r="H2" s="143"/>
      <c r="I2" s="8"/>
      <c r="J2" s="9"/>
    </row>
    <row r="3" spans="1:10" ht="16.649999999999999" customHeight="1" thickBot="1" x14ac:dyDescent="0.4">
      <c r="A3" s="2"/>
      <c r="B3" s="7"/>
      <c r="C3" s="62"/>
      <c r="D3" s="144" t="s">
        <v>83</v>
      </c>
      <c r="E3" s="145"/>
      <c r="F3" s="145"/>
      <c r="G3" s="145"/>
      <c r="H3" s="146"/>
      <c r="I3" s="8"/>
      <c r="J3" s="9"/>
    </row>
    <row r="4" spans="1:10" ht="16.5" customHeight="1" thickBot="1" x14ac:dyDescent="0.4">
      <c r="A4" s="62"/>
      <c r="B4" s="10"/>
      <c r="C4" s="10"/>
      <c r="D4" s="10"/>
      <c r="E4" s="10"/>
      <c r="F4" s="10"/>
      <c r="G4" s="10"/>
      <c r="H4" s="11"/>
      <c r="I4" s="11"/>
      <c r="J4" s="11"/>
    </row>
    <row r="5" spans="1:10" ht="16.5" customHeight="1" thickBot="1" x14ac:dyDescent="0.4">
      <c r="A5" s="2"/>
      <c r="B5" s="147" t="s">
        <v>0</v>
      </c>
      <c r="C5" s="148"/>
      <c r="D5" s="148"/>
      <c r="E5" s="148"/>
      <c r="F5" s="148"/>
      <c r="G5" s="148"/>
      <c r="H5" s="148"/>
      <c r="I5" s="148"/>
      <c r="J5" s="149"/>
    </row>
    <row r="6" spans="1:10" ht="15.75" customHeight="1" x14ac:dyDescent="0.35">
      <c r="A6" s="62"/>
      <c r="B6" s="12"/>
      <c r="C6" s="13"/>
      <c r="D6" s="13"/>
      <c r="E6" s="13"/>
      <c r="F6" s="13"/>
      <c r="G6" s="13"/>
      <c r="H6" s="14"/>
      <c r="I6" s="14"/>
      <c r="J6" s="14"/>
    </row>
    <row r="7" spans="1:10" ht="19.5" customHeight="1" x14ac:dyDescent="0.35">
      <c r="A7" s="62"/>
      <c r="B7" s="15" t="s">
        <v>1</v>
      </c>
      <c r="C7" s="150"/>
      <c r="D7" s="150"/>
      <c r="E7" s="150"/>
      <c r="F7" s="150"/>
      <c r="G7" s="150"/>
      <c r="H7" s="150"/>
      <c r="I7" s="150"/>
      <c r="J7" s="150"/>
    </row>
    <row r="8" spans="1:10" ht="15.75" customHeight="1" x14ac:dyDescent="0.35">
      <c r="A8" s="62"/>
      <c r="B8" s="17"/>
      <c r="C8" s="18"/>
      <c r="D8" s="18"/>
      <c r="E8" s="18"/>
      <c r="F8" s="19"/>
      <c r="G8" s="19"/>
      <c r="H8" s="20"/>
      <c r="I8" s="20"/>
      <c r="J8" s="20"/>
    </row>
    <row r="9" spans="1:10" ht="39" customHeight="1" x14ac:dyDescent="0.35">
      <c r="A9" s="21"/>
      <c r="B9" s="151" t="s">
        <v>84</v>
      </c>
      <c r="C9" s="152"/>
      <c r="D9" s="152"/>
      <c r="E9" s="152"/>
      <c r="F9" s="152"/>
      <c r="G9" s="152"/>
      <c r="H9" s="152"/>
      <c r="I9" s="152"/>
      <c r="J9" s="153"/>
    </row>
    <row r="10" spans="1:10" ht="23.25" customHeight="1" x14ac:dyDescent="0.35">
      <c r="A10" s="22"/>
      <c r="B10" s="161" t="s">
        <v>33</v>
      </c>
      <c r="C10" s="162"/>
      <c r="D10" s="162"/>
      <c r="E10" s="162"/>
      <c r="F10" s="162"/>
      <c r="G10" s="162"/>
      <c r="H10" s="162"/>
      <c r="I10" s="162"/>
      <c r="J10" s="163"/>
    </row>
    <row r="11" spans="1:10" ht="23.25" customHeight="1" x14ac:dyDescent="0.35">
      <c r="A11" s="22"/>
      <c r="B11" s="23"/>
      <c r="C11" s="65"/>
      <c r="D11" s="65"/>
      <c r="E11" s="65"/>
      <c r="F11" s="65"/>
      <c r="G11" s="65"/>
      <c r="H11" s="65"/>
      <c r="I11" s="65"/>
      <c r="J11" s="66"/>
    </row>
    <row r="12" spans="1:10" ht="20.25" customHeight="1" x14ac:dyDescent="0.35">
      <c r="A12" s="22"/>
      <c r="B12" s="164" t="s">
        <v>2</v>
      </c>
      <c r="C12" s="165"/>
      <c r="D12" s="165"/>
      <c r="E12" s="165"/>
      <c r="F12" s="165"/>
      <c r="G12" s="165"/>
      <c r="H12" s="165"/>
      <c r="I12" s="165"/>
      <c r="J12" s="165"/>
    </row>
    <row r="13" spans="1:10" ht="16.649999999999999" customHeight="1" x14ac:dyDescent="0.35">
      <c r="A13" s="22"/>
      <c r="B13" s="102" t="s">
        <v>3</v>
      </c>
      <c r="C13" s="103"/>
      <c r="D13" s="103"/>
      <c r="E13" s="103"/>
      <c r="F13" s="103"/>
      <c r="G13" s="104"/>
      <c r="H13" s="108" t="s">
        <v>4</v>
      </c>
      <c r="I13" s="78" t="s">
        <v>5</v>
      </c>
      <c r="J13" s="79"/>
    </row>
    <row r="14" spans="1:10" ht="15.75" customHeight="1" x14ac:dyDescent="0.35">
      <c r="A14" s="22"/>
      <c r="B14" s="105"/>
      <c r="C14" s="106"/>
      <c r="D14" s="106"/>
      <c r="E14" s="106"/>
      <c r="F14" s="106"/>
      <c r="G14" s="107"/>
      <c r="H14" s="79"/>
      <c r="I14" s="64" t="s">
        <v>6</v>
      </c>
      <c r="J14" s="64" t="s">
        <v>7</v>
      </c>
    </row>
    <row r="15" spans="1:10" ht="15.75" customHeight="1" x14ac:dyDescent="0.35">
      <c r="A15" s="22"/>
      <c r="B15" s="83" t="s">
        <v>65</v>
      </c>
      <c r="C15" s="87"/>
      <c r="D15" s="87"/>
      <c r="E15" s="87"/>
      <c r="F15" s="87"/>
      <c r="G15" s="87"/>
      <c r="H15" s="25"/>
      <c r="I15" s="24">
        <v>30</v>
      </c>
      <c r="J15" s="25">
        <f>I15*H15</f>
        <v>0</v>
      </c>
    </row>
    <row r="16" spans="1:10" ht="15.75" customHeight="1" x14ac:dyDescent="0.35">
      <c r="A16" s="62"/>
      <c r="B16" s="26"/>
      <c r="C16" s="67"/>
      <c r="D16" s="67"/>
      <c r="E16" s="67"/>
      <c r="F16" s="67"/>
      <c r="G16" s="67"/>
      <c r="H16" s="16"/>
      <c r="I16" s="27"/>
      <c r="J16" s="28">
        <f>SUM(J15)</f>
        <v>0</v>
      </c>
    </row>
    <row r="17" spans="1:10" ht="15.75" customHeight="1" x14ac:dyDescent="0.35">
      <c r="A17" s="22"/>
      <c r="B17" s="100" t="s">
        <v>42</v>
      </c>
      <c r="C17" s="157"/>
      <c r="D17" s="157"/>
      <c r="E17" s="157"/>
      <c r="F17" s="157"/>
      <c r="G17" s="157"/>
      <c r="H17" s="157"/>
      <c r="I17" s="157"/>
      <c r="J17" s="157"/>
    </row>
    <row r="18" spans="1:10" ht="16.649999999999999" customHeight="1" x14ac:dyDescent="0.35">
      <c r="A18" s="22"/>
      <c r="B18" s="102" t="s">
        <v>3</v>
      </c>
      <c r="C18" s="103"/>
      <c r="D18" s="103"/>
      <c r="E18" s="103"/>
      <c r="F18" s="103"/>
      <c r="G18" s="104"/>
      <c r="H18" s="108" t="s">
        <v>4</v>
      </c>
      <c r="I18" s="78" t="s">
        <v>5</v>
      </c>
      <c r="J18" s="79"/>
    </row>
    <row r="19" spans="1:10" ht="17.25" customHeight="1" x14ac:dyDescent="0.35">
      <c r="A19" s="22"/>
      <c r="B19" s="105"/>
      <c r="C19" s="106"/>
      <c r="D19" s="106"/>
      <c r="E19" s="106"/>
      <c r="F19" s="106"/>
      <c r="G19" s="107"/>
      <c r="H19" s="79"/>
      <c r="I19" s="64" t="s">
        <v>6</v>
      </c>
      <c r="J19" s="64" t="s">
        <v>7</v>
      </c>
    </row>
    <row r="20" spans="1:10" ht="15.75" customHeight="1" x14ac:dyDescent="0.35">
      <c r="A20" s="22"/>
      <c r="B20" s="83" t="s">
        <v>8</v>
      </c>
      <c r="C20" s="132"/>
      <c r="D20" s="132"/>
      <c r="E20" s="132"/>
      <c r="F20" s="132"/>
      <c r="G20" s="132"/>
      <c r="H20" s="25"/>
      <c r="I20" s="24">
        <v>100</v>
      </c>
      <c r="J20" s="25">
        <f t="shared" ref="J20:J27" si="0">I20*H20</f>
        <v>0</v>
      </c>
    </row>
    <row r="21" spans="1:10" ht="18" customHeight="1" x14ac:dyDescent="0.35">
      <c r="A21" s="22"/>
      <c r="B21" s="83" t="s">
        <v>9</v>
      </c>
      <c r="C21" s="132"/>
      <c r="D21" s="132"/>
      <c r="E21" s="132"/>
      <c r="F21" s="132"/>
      <c r="G21" s="132"/>
      <c r="H21" s="25"/>
      <c r="I21" s="24">
        <v>85</v>
      </c>
      <c r="J21" s="25">
        <f t="shared" si="0"/>
        <v>0</v>
      </c>
    </row>
    <row r="22" spans="1:10" ht="18" customHeight="1" x14ac:dyDescent="0.35">
      <c r="A22" s="22"/>
      <c r="B22" s="94" t="s">
        <v>63</v>
      </c>
      <c r="C22" s="154"/>
      <c r="D22" s="154"/>
      <c r="E22" s="154"/>
      <c r="F22" s="154"/>
      <c r="G22" s="155"/>
      <c r="H22" s="25"/>
      <c r="I22" s="24">
        <v>70</v>
      </c>
      <c r="J22" s="25">
        <f t="shared" si="0"/>
        <v>0</v>
      </c>
    </row>
    <row r="23" spans="1:10" ht="17.25" customHeight="1" x14ac:dyDescent="0.35">
      <c r="A23" s="22"/>
      <c r="B23" s="83" t="s">
        <v>43</v>
      </c>
      <c r="C23" s="132"/>
      <c r="D23" s="132"/>
      <c r="E23" s="132"/>
      <c r="F23" s="132"/>
      <c r="G23" s="132"/>
      <c r="H23" s="25"/>
      <c r="I23" s="24">
        <v>55</v>
      </c>
      <c r="J23" s="25">
        <f t="shared" si="0"/>
        <v>0</v>
      </c>
    </row>
    <row r="24" spans="1:10" ht="18.75" customHeight="1" x14ac:dyDescent="0.35">
      <c r="A24" s="22"/>
      <c r="B24" s="156" t="s">
        <v>44</v>
      </c>
      <c r="C24" s="132"/>
      <c r="D24" s="132"/>
      <c r="E24" s="132"/>
      <c r="F24" s="132"/>
      <c r="G24" s="132"/>
      <c r="H24" s="25"/>
      <c r="I24" s="24">
        <v>40</v>
      </c>
      <c r="J24" s="25">
        <f t="shared" si="0"/>
        <v>0</v>
      </c>
    </row>
    <row r="25" spans="1:10" ht="17.25" customHeight="1" x14ac:dyDescent="0.35">
      <c r="A25" s="22"/>
      <c r="B25" s="83" t="s">
        <v>45</v>
      </c>
      <c r="C25" s="132"/>
      <c r="D25" s="132"/>
      <c r="E25" s="132"/>
      <c r="F25" s="132"/>
      <c r="G25" s="132"/>
      <c r="H25" s="25"/>
      <c r="I25" s="24">
        <v>25</v>
      </c>
      <c r="J25" s="25">
        <f t="shared" si="0"/>
        <v>0</v>
      </c>
    </row>
    <row r="26" spans="1:10" ht="18.75" customHeight="1" x14ac:dyDescent="0.35">
      <c r="A26" s="22"/>
      <c r="B26" s="83" t="s">
        <v>46</v>
      </c>
      <c r="C26" s="132"/>
      <c r="D26" s="132"/>
      <c r="E26" s="132"/>
      <c r="F26" s="132"/>
      <c r="G26" s="132"/>
      <c r="H26" s="25"/>
      <c r="I26" s="24">
        <v>10</v>
      </c>
      <c r="J26" s="25">
        <f t="shared" si="0"/>
        <v>0</v>
      </c>
    </row>
    <row r="27" spans="1:10" ht="17.25" customHeight="1" x14ac:dyDescent="0.35">
      <c r="A27" s="22"/>
      <c r="B27" s="156" t="s">
        <v>47</v>
      </c>
      <c r="C27" s="132"/>
      <c r="D27" s="132"/>
      <c r="E27" s="132"/>
      <c r="F27" s="132"/>
      <c r="G27" s="132"/>
      <c r="H27" s="24"/>
      <c r="I27" s="51">
        <v>5</v>
      </c>
      <c r="J27" s="25">
        <f t="shared" si="0"/>
        <v>0</v>
      </c>
    </row>
    <row r="28" spans="1:10" ht="17.25" customHeight="1" x14ac:dyDescent="0.35">
      <c r="A28" s="62"/>
      <c r="B28" s="29"/>
      <c r="C28" s="30"/>
      <c r="D28" s="30"/>
      <c r="E28" s="30"/>
      <c r="F28" s="30"/>
      <c r="G28" s="30"/>
      <c r="H28" s="31"/>
      <c r="I28" s="25"/>
      <c r="J28" s="32">
        <f>SUM(J20:J27)</f>
        <v>0</v>
      </c>
    </row>
    <row r="29" spans="1:10" ht="17.25" customHeight="1" x14ac:dyDescent="0.35">
      <c r="A29" s="22"/>
      <c r="B29" s="100" t="s">
        <v>10</v>
      </c>
      <c r="C29" s="157"/>
      <c r="D29" s="157"/>
      <c r="E29" s="157"/>
      <c r="F29" s="157"/>
      <c r="G29" s="157"/>
      <c r="H29" s="157"/>
      <c r="I29" s="157"/>
      <c r="J29" s="157"/>
    </row>
    <row r="30" spans="1:10" ht="17.25" customHeight="1" x14ac:dyDescent="0.35">
      <c r="A30" s="22"/>
      <c r="B30" s="102" t="s">
        <v>3</v>
      </c>
      <c r="C30" s="103"/>
      <c r="D30" s="103"/>
      <c r="E30" s="103"/>
      <c r="F30" s="103"/>
      <c r="G30" s="104"/>
      <c r="H30" s="108" t="s">
        <v>4</v>
      </c>
      <c r="I30" s="78" t="s">
        <v>5</v>
      </c>
      <c r="J30" s="79"/>
    </row>
    <row r="31" spans="1:10" ht="17.25" customHeight="1" x14ac:dyDescent="0.35">
      <c r="A31" s="22"/>
      <c r="B31" s="105"/>
      <c r="C31" s="106"/>
      <c r="D31" s="106"/>
      <c r="E31" s="106"/>
      <c r="F31" s="106"/>
      <c r="G31" s="107"/>
      <c r="H31" s="79"/>
      <c r="I31" s="64" t="s">
        <v>6</v>
      </c>
      <c r="J31" s="64" t="s">
        <v>7</v>
      </c>
    </row>
    <row r="32" spans="1:10" ht="16.649999999999999" customHeight="1" x14ac:dyDescent="0.35">
      <c r="A32" s="22"/>
      <c r="B32" s="92" t="s">
        <v>66</v>
      </c>
      <c r="C32" s="93"/>
      <c r="D32" s="93"/>
      <c r="E32" s="93"/>
      <c r="F32" s="93"/>
      <c r="G32" s="87"/>
      <c r="H32" s="25"/>
      <c r="I32" s="24">
        <v>70</v>
      </c>
      <c r="J32" s="24">
        <f t="shared" ref="J32:J38" si="1">I32*H32</f>
        <v>0</v>
      </c>
    </row>
    <row r="33" spans="1:10" ht="16.649999999999999" customHeight="1" x14ac:dyDescent="0.35">
      <c r="A33" s="22"/>
      <c r="B33" s="92" t="s">
        <v>67</v>
      </c>
      <c r="C33" s="93"/>
      <c r="D33" s="93"/>
      <c r="E33" s="93"/>
      <c r="F33" s="93"/>
      <c r="G33" s="87"/>
      <c r="H33" s="25"/>
      <c r="I33" s="24">
        <v>50</v>
      </c>
      <c r="J33" s="24">
        <f t="shared" si="1"/>
        <v>0</v>
      </c>
    </row>
    <row r="34" spans="1:10" ht="16.649999999999999" customHeight="1" x14ac:dyDescent="0.35">
      <c r="A34" s="22"/>
      <c r="B34" s="92" t="s">
        <v>68</v>
      </c>
      <c r="C34" s="93"/>
      <c r="D34" s="93"/>
      <c r="E34" s="93"/>
      <c r="F34" s="93"/>
      <c r="G34" s="87"/>
      <c r="H34" s="25"/>
      <c r="I34" s="24">
        <v>25</v>
      </c>
      <c r="J34" s="24">
        <f t="shared" si="1"/>
        <v>0</v>
      </c>
    </row>
    <row r="35" spans="1:10" ht="16.649999999999999" customHeight="1" x14ac:dyDescent="0.35">
      <c r="A35" s="22"/>
      <c r="B35" s="92" t="s">
        <v>69</v>
      </c>
      <c r="C35" s="93"/>
      <c r="D35" s="93"/>
      <c r="E35" s="93"/>
      <c r="F35" s="93"/>
      <c r="G35" s="87"/>
      <c r="H35" s="25"/>
      <c r="I35" s="24">
        <v>15</v>
      </c>
      <c r="J35" s="24">
        <f t="shared" si="1"/>
        <v>0</v>
      </c>
    </row>
    <row r="36" spans="1:10" ht="16.649999999999999" customHeight="1" x14ac:dyDescent="0.35">
      <c r="A36" s="22"/>
      <c r="B36" s="92" t="s">
        <v>70</v>
      </c>
      <c r="C36" s="93"/>
      <c r="D36" s="93"/>
      <c r="E36" s="93"/>
      <c r="F36" s="93"/>
      <c r="G36" s="87"/>
      <c r="H36" s="25"/>
      <c r="I36" s="24">
        <v>15</v>
      </c>
      <c r="J36" s="24">
        <f t="shared" si="1"/>
        <v>0</v>
      </c>
    </row>
    <row r="37" spans="1:10" ht="16.649999999999999" customHeight="1" x14ac:dyDescent="0.35">
      <c r="A37" s="22"/>
      <c r="B37" s="92" t="s">
        <v>71</v>
      </c>
      <c r="C37" s="93"/>
      <c r="D37" s="93"/>
      <c r="E37" s="93"/>
      <c r="F37" s="93"/>
      <c r="G37" s="87"/>
      <c r="H37" s="25"/>
      <c r="I37" s="24">
        <v>10</v>
      </c>
      <c r="J37" s="24">
        <f t="shared" si="1"/>
        <v>0</v>
      </c>
    </row>
    <row r="38" spans="1:10" ht="16.649999999999999" customHeight="1" x14ac:dyDescent="0.35">
      <c r="A38" s="22"/>
      <c r="B38" s="166" t="s">
        <v>72</v>
      </c>
      <c r="C38" s="167"/>
      <c r="D38" s="167"/>
      <c r="E38" s="167"/>
      <c r="F38" s="167"/>
      <c r="G38" s="167"/>
      <c r="H38" s="57"/>
      <c r="I38" s="58">
        <v>5</v>
      </c>
      <c r="J38" s="24">
        <f t="shared" si="1"/>
        <v>0</v>
      </c>
    </row>
    <row r="39" spans="1:10" ht="15.75" customHeight="1" x14ac:dyDescent="0.35">
      <c r="A39" s="21"/>
      <c r="B39" s="168"/>
      <c r="C39" s="168"/>
      <c r="D39" s="168"/>
      <c r="E39" s="168"/>
      <c r="F39" s="168"/>
      <c r="G39" s="168"/>
      <c r="H39" s="59"/>
      <c r="I39" s="59"/>
      <c r="J39" s="56">
        <f>SUM(J32:J38)</f>
        <v>0</v>
      </c>
    </row>
    <row r="40" spans="1:10" ht="16.649999999999999" customHeight="1" x14ac:dyDescent="0.35">
      <c r="A40" s="22"/>
      <c r="B40" s="129" t="s">
        <v>41</v>
      </c>
      <c r="C40" s="130"/>
      <c r="D40" s="130"/>
      <c r="E40" s="130"/>
      <c r="F40" s="130"/>
      <c r="G40" s="130"/>
      <c r="H40" s="130"/>
      <c r="I40" s="130"/>
      <c r="J40" s="131"/>
    </row>
    <row r="41" spans="1:10" ht="16.649999999999999" customHeight="1" x14ac:dyDescent="0.35">
      <c r="A41" s="22"/>
      <c r="B41" s="102" t="s">
        <v>3</v>
      </c>
      <c r="C41" s="103"/>
      <c r="D41" s="103"/>
      <c r="E41" s="103"/>
      <c r="F41" s="103"/>
      <c r="G41" s="104"/>
      <c r="H41" s="108" t="s">
        <v>4</v>
      </c>
      <c r="I41" s="78" t="s">
        <v>5</v>
      </c>
      <c r="J41" s="79"/>
    </row>
    <row r="42" spans="1:10" ht="15.75" customHeight="1" x14ac:dyDescent="0.35">
      <c r="A42" s="22"/>
      <c r="B42" s="105"/>
      <c r="C42" s="106"/>
      <c r="D42" s="106"/>
      <c r="E42" s="106"/>
      <c r="F42" s="106"/>
      <c r="G42" s="107"/>
      <c r="H42" s="79"/>
      <c r="I42" s="64" t="s">
        <v>6</v>
      </c>
      <c r="J42" s="64" t="s">
        <v>7</v>
      </c>
    </row>
    <row r="43" spans="1:10" ht="15.75" customHeight="1" x14ac:dyDescent="0.35">
      <c r="A43" s="22"/>
      <c r="B43" s="83" t="s">
        <v>11</v>
      </c>
      <c r="C43" s="132"/>
      <c r="D43" s="132"/>
      <c r="E43" s="132"/>
      <c r="F43" s="132"/>
      <c r="G43" s="132"/>
      <c r="H43" s="36"/>
      <c r="I43" s="24">
        <v>3</v>
      </c>
      <c r="J43" s="24">
        <f>I43*H43</f>
        <v>0</v>
      </c>
    </row>
    <row r="44" spans="1:10" ht="15.75" customHeight="1" x14ac:dyDescent="0.35">
      <c r="A44" s="22"/>
      <c r="B44" s="133" t="s">
        <v>12</v>
      </c>
      <c r="C44" s="134"/>
      <c r="D44" s="134"/>
      <c r="E44" s="134"/>
      <c r="F44" s="134"/>
      <c r="G44" s="134"/>
      <c r="H44" s="57"/>
      <c r="I44" s="58">
        <v>2</v>
      </c>
      <c r="J44" s="24">
        <f>I44*H44</f>
        <v>0</v>
      </c>
    </row>
    <row r="45" spans="1:10" ht="15.75" customHeight="1" x14ac:dyDescent="0.35">
      <c r="A45" s="21"/>
      <c r="B45" s="135"/>
      <c r="C45" s="135"/>
      <c r="D45" s="135"/>
      <c r="E45" s="135"/>
      <c r="F45" s="135"/>
      <c r="G45" s="135"/>
      <c r="H45" s="60"/>
      <c r="I45" s="61"/>
      <c r="J45" s="56">
        <f>SUM(J43:J44)</f>
        <v>0</v>
      </c>
    </row>
    <row r="46" spans="1:10" ht="15.75" customHeight="1" x14ac:dyDescent="0.35">
      <c r="A46" s="22"/>
      <c r="B46" s="136" t="s">
        <v>36</v>
      </c>
      <c r="C46" s="137"/>
      <c r="D46" s="137"/>
      <c r="E46" s="137"/>
      <c r="F46" s="137"/>
      <c r="G46" s="137"/>
      <c r="H46" s="137"/>
      <c r="I46" s="137"/>
      <c r="J46" s="138"/>
    </row>
    <row r="47" spans="1:10" ht="16.649999999999999" customHeight="1" x14ac:dyDescent="0.35">
      <c r="A47" s="22"/>
      <c r="B47" s="102" t="s">
        <v>3</v>
      </c>
      <c r="C47" s="103"/>
      <c r="D47" s="103"/>
      <c r="E47" s="103"/>
      <c r="F47" s="103"/>
      <c r="G47" s="104"/>
      <c r="H47" s="108" t="s">
        <v>4</v>
      </c>
      <c r="I47" s="78" t="s">
        <v>5</v>
      </c>
      <c r="J47" s="79"/>
    </row>
    <row r="48" spans="1:10" ht="15.75" customHeight="1" x14ac:dyDescent="0.35">
      <c r="A48" s="22"/>
      <c r="B48" s="105"/>
      <c r="C48" s="106"/>
      <c r="D48" s="106"/>
      <c r="E48" s="106"/>
      <c r="F48" s="106"/>
      <c r="G48" s="107"/>
      <c r="H48" s="79"/>
      <c r="I48" s="64" t="s">
        <v>6</v>
      </c>
      <c r="J48" s="64" t="s">
        <v>7</v>
      </c>
    </row>
    <row r="49" spans="1:10" ht="15.75" customHeight="1" x14ac:dyDescent="0.35">
      <c r="A49" s="22"/>
      <c r="B49" s="92" t="s">
        <v>13</v>
      </c>
      <c r="C49" s="93"/>
      <c r="D49" s="93"/>
      <c r="E49" s="93"/>
      <c r="F49" s="93"/>
      <c r="G49" s="84"/>
      <c r="H49" s="25"/>
      <c r="I49" s="24">
        <v>100</v>
      </c>
      <c r="J49" s="24">
        <f t="shared" ref="J49:J63" si="2">I49*H49</f>
        <v>0</v>
      </c>
    </row>
    <row r="50" spans="1:10" ht="15.75" customHeight="1" x14ac:dyDescent="0.35">
      <c r="A50" s="22"/>
      <c r="B50" s="92" t="s">
        <v>14</v>
      </c>
      <c r="C50" s="93"/>
      <c r="D50" s="93"/>
      <c r="E50" s="93"/>
      <c r="F50" s="93"/>
      <c r="G50" s="84"/>
      <c r="H50" s="25"/>
      <c r="I50" s="24">
        <v>50</v>
      </c>
      <c r="J50" s="24">
        <f t="shared" si="2"/>
        <v>0</v>
      </c>
    </row>
    <row r="51" spans="1:10" ht="15.75" customHeight="1" x14ac:dyDescent="0.35">
      <c r="A51" s="22"/>
      <c r="B51" s="92" t="s">
        <v>15</v>
      </c>
      <c r="C51" s="93"/>
      <c r="D51" s="93"/>
      <c r="E51" s="93"/>
      <c r="F51" s="93"/>
      <c r="G51" s="84"/>
      <c r="H51" s="25"/>
      <c r="I51" s="77">
        <v>75</v>
      </c>
      <c r="J51" s="24">
        <f t="shared" si="2"/>
        <v>0</v>
      </c>
    </row>
    <row r="52" spans="1:10" ht="15.75" customHeight="1" x14ac:dyDescent="0.35">
      <c r="A52" s="22"/>
      <c r="B52" s="115" t="s">
        <v>16</v>
      </c>
      <c r="C52" s="116"/>
      <c r="D52" s="116"/>
      <c r="E52" s="116"/>
      <c r="F52" s="116"/>
      <c r="G52" s="117"/>
      <c r="H52" s="25"/>
      <c r="I52" s="77">
        <v>40</v>
      </c>
      <c r="J52" s="24">
        <f t="shared" si="2"/>
        <v>0</v>
      </c>
    </row>
    <row r="53" spans="1:10" ht="15.75" customHeight="1" x14ac:dyDescent="0.35">
      <c r="A53" s="22"/>
      <c r="B53" s="126" t="s">
        <v>49</v>
      </c>
      <c r="C53" s="127"/>
      <c r="D53" s="127"/>
      <c r="E53" s="127"/>
      <c r="F53" s="127"/>
      <c r="G53" s="128"/>
      <c r="H53" s="55"/>
      <c r="I53" s="77">
        <v>10</v>
      </c>
      <c r="J53" s="24">
        <f t="shared" si="2"/>
        <v>0</v>
      </c>
    </row>
    <row r="54" spans="1:10" ht="15.75" customHeight="1" x14ac:dyDescent="0.35">
      <c r="A54" s="22"/>
      <c r="B54" s="115" t="s">
        <v>50</v>
      </c>
      <c r="C54" s="116"/>
      <c r="D54" s="116"/>
      <c r="E54" s="116"/>
      <c r="F54" s="116"/>
      <c r="G54" s="117"/>
      <c r="H54" s="55"/>
      <c r="I54" s="77">
        <v>30</v>
      </c>
      <c r="J54" s="24">
        <f t="shared" si="2"/>
        <v>0</v>
      </c>
    </row>
    <row r="55" spans="1:10" ht="15.75" customHeight="1" x14ac:dyDescent="0.35">
      <c r="A55" s="22"/>
      <c r="B55" s="115" t="s">
        <v>51</v>
      </c>
      <c r="C55" s="116"/>
      <c r="D55" s="116"/>
      <c r="E55" s="116"/>
      <c r="F55" s="116"/>
      <c r="G55" s="117"/>
      <c r="H55" s="55"/>
      <c r="I55" s="77">
        <v>10</v>
      </c>
      <c r="J55" s="24">
        <f t="shared" si="2"/>
        <v>0</v>
      </c>
    </row>
    <row r="56" spans="1:10" ht="15.75" customHeight="1" x14ac:dyDescent="0.35">
      <c r="A56" s="22"/>
      <c r="B56" s="115" t="s">
        <v>52</v>
      </c>
      <c r="C56" s="116"/>
      <c r="D56" s="116"/>
      <c r="E56" s="116"/>
      <c r="F56" s="116"/>
      <c r="G56" s="117"/>
      <c r="H56" s="54"/>
      <c r="I56" s="77">
        <v>10</v>
      </c>
      <c r="J56" s="24">
        <f t="shared" si="2"/>
        <v>0</v>
      </c>
    </row>
    <row r="57" spans="1:10" ht="15.75" customHeight="1" x14ac:dyDescent="0.35">
      <c r="A57" s="22"/>
      <c r="B57" s="115" t="s">
        <v>53</v>
      </c>
      <c r="C57" s="116"/>
      <c r="D57" s="116"/>
      <c r="E57" s="116"/>
      <c r="F57" s="116"/>
      <c r="G57" s="117"/>
      <c r="H57" s="55"/>
      <c r="I57" s="77">
        <v>10</v>
      </c>
      <c r="J57" s="24">
        <f t="shared" si="2"/>
        <v>0</v>
      </c>
    </row>
    <row r="58" spans="1:10" ht="15.75" customHeight="1" x14ac:dyDescent="0.35">
      <c r="A58" s="22"/>
      <c r="B58" s="115" t="s">
        <v>57</v>
      </c>
      <c r="C58" s="116"/>
      <c r="D58" s="116"/>
      <c r="E58" s="116"/>
      <c r="F58" s="116"/>
      <c r="G58" s="117"/>
      <c r="H58" s="25"/>
      <c r="I58" s="24">
        <v>5</v>
      </c>
      <c r="J58" s="24">
        <f t="shared" si="2"/>
        <v>0</v>
      </c>
    </row>
    <row r="59" spans="1:10" ht="15.75" customHeight="1" x14ac:dyDescent="0.35">
      <c r="A59" s="22"/>
      <c r="B59" s="115" t="s">
        <v>73</v>
      </c>
      <c r="C59" s="116"/>
      <c r="D59" s="116"/>
      <c r="E59" s="116"/>
      <c r="F59" s="116"/>
      <c r="G59" s="117"/>
      <c r="H59" s="25"/>
      <c r="I59" s="24">
        <v>5</v>
      </c>
      <c r="J59" s="24">
        <f t="shared" si="2"/>
        <v>0</v>
      </c>
    </row>
    <row r="60" spans="1:10" ht="15.75" customHeight="1" x14ac:dyDescent="0.35">
      <c r="A60" s="22"/>
      <c r="B60" s="115" t="s">
        <v>54</v>
      </c>
      <c r="C60" s="116"/>
      <c r="D60" s="116"/>
      <c r="E60" s="116"/>
      <c r="F60" s="116"/>
      <c r="G60" s="117"/>
      <c r="H60" s="25"/>
      <c r="I60" s="24">
        <v>2</v>
      </c>
      <c r="J60" s="24">
        <f t="shared" si="2"/>
        <v>0</v>
      </c>
    </row>
    <row r="61" spans="1:10" ht="15.75" customHeight="1" x14ac:dyDescent="0.35">
      <c r="A61" s="22"/>
      <c r="B61" s="115" t="s">
        <v>55</v>
      </c>
      <c r="C61" s="116"/>
      <c r="D61" s="116"/>
      <c r="E61" s="116"/>
      <c r="F61" s="116"/>
      <c r="G61" s="117"/>
      <c r="H61" s="25"/>
      <c r="I61" s="24">
        <v>5</v>
      </c>
      <c r="J61" s="24">
        <f t="shared" si="2"/>
        <v>0</v>
      </c>
    </row>
    <row r="62" spans="1:10" ht="15.75" customHeight="1" x14ac:dyDescent="0.35">
      <c r="A62" s="22"/>
      <c r="B62" s="120" t="s">
        <v>56</v>
      </c>
      <c r="C62" s="121"/>
      <c r="D62" s="121"/>
      <c r="E62" s="121"/>
      <c r="F62" s="121"/>
      <c r="G62" s="122"/>
      <c r="H62" s="39"/>
      <c r="I62" s="24">
        <v>10</v>
      </c>
      <c r="J62" s="24">
        <v>0</v>
      </c>
    </row>
    <row r="63" spans="1:10" ht="32.25" customHeight="1" x14ac:dyDescent="0.35">
      <c r="A63" s="22"/>
      <c r="B63" s="123" t="s">
        <v>62</v>
      </c>
      <c r="C63" s="124"/>
      <c r="D63" s="124"/>
      <c r="E63" s="124"/>
      <c r="F63" s="124"/>
      <c r="G63" s="125"/>
      <c r="H63" s="39"/>
      <c r="I63" s="24">
        <v>5</v>
      </c>
      <c r="J63" s="24">
        <f t="shared" si="2"/>
        <v>0</v>
      </c>
    </row>
    <row r="64" spans="1:10" ht="15.75" customHeight="1" x14ac:dyDescent="0.35">
      <c r="A64" s="62"/>
      <c r="B64" s="68"/>
      <c r="C64" s="68"/>
      <c r="D64" s="68"/>
      <c r="E64" s="68"/>
      <c r="F64" s="68"/>
      <c r="G64" s="68"/>
      <c r="H64" s="34"/>
      <c r="I64" s="35"/>
      <c r="J64" s="33">
        <f>SUM(J49:J63)</f>
        <v>0</v>
      </c>
    </row>
    <row r="65" spans="1:10" ht="15.75" customHeight="1" x14ac:dyDescent="0.35">
      <c r="A65" s="22"/>
      <c r="B65" s="100" t="s">
        <v>37</v>
      </c>
      <c r="C65" s="101"/>
      <c r="D65" s="101"/>
      <c r="E65" s="101"/>
      <c r="F65" s="101"/>
      <c r="G65" s="101"/>
      <c r="H65" s="101"/>
      <c r="I65" s="101"/>
      <c r="J65" s="87"/>
    </row>
    <row r="66" spans="1:10" ht="16.649999999999999" customHeight="1" x14ac:dyDescent="0.35">
      <c r="A66" s="22"/>
      <c r="B66" s="102" t="s">
        <v>3</v>
      </c>
      <c r="C66" s="103"/>
      <c r="D66" s="103"/>
      <c r="E66" s="103"/>
      <c r="F66" s="103"/>
      <c r="G66" s="104"/>
      <c r="H66" s="108" t="s">
        <v>4</v>
      </c>
      <c r="I66" s="78" t="s">
        <v>5</v>
      </c>
      <c r="J66" s="79"/>
    </row>
    <row r="67" spans="1:10" ht="15.75" customHeight="1" x14ac:dyDescent="0.35">
      <c r="A67" s="22"/>
      <c r="B67" s="105"/>
      <c r="C67" s="106"/>
      <c r="D67" s="106"/>
      <c r="E67" s="106"/>
      <c r="F67" s="106"/>
      <c r="G67" s="107"/>
      <c r="H67" s="79"/>
      <c r="I67" s="64" t="s">
        <v>6</v>
      </c>
      <c r="J67" s="64" t="s">
        <v>7</v>
      </c>
    </row>
    <row r="68" spans="1:10" ht="16.649999999999999" customHeight="1" x14ac:dyDescent="0.35">
      <c r="A68" s="22"/>
      <c r="B68" s="92" t="s">
        <v>74</v>
      </c>
      <c r="C68" s="93"/>
      <c r="D68" s="93"/>
      <c r="E68" s="93"/>
      <c r="F68" s="93"/>
      <c r="G68" s="84"/>
      <c r="H68" s="25"/>
      <c r="I68" s="24">
        <v>30</v>
      </c>
      <c r="J68" s="24">
        <f t="shared" ref="J68:J73" si="3">I68*H68</f>
        <v>0</v>
      </c>
    </row>
    <row r="69" spans="1:10" ht="16.649999999999999" customHeight="1" x14ac:dyDescent="0.35">
      <c r="A69" s="22"/>
      <c r="B69" s="92" t="s">
        <v>75</v>
      </c>
      <c r="C69" s="93"/>
      <c r="D69" s="93"/>
      <c r="E69" s="93"/>
      <c r="F69" s="93"/>
      <c r="G69" s="84"/>
      <c r="H69" s="25"/>
      <c r="I69" s="24">
        <v>15</v>
      </c>
      <c r="J69" s="24">
        <f t="shared" si="3"/>
        <v>0</v>
      </c>
    </row>
    <row r="70" spans="1:10" ht="16.649999999999999" customHeight="1" x14ac:dyDescent="0.35">
      <c r="A70" s="22"/>
      <c r="B70" s="115" t="s">
        <v>76</v>
      </c>
      <c r="C70" s="116"/>
      <c r="D70" s="116"/>
      <c r="E70" s="116"/>
      <c r="F70" s="116"/>
      <c r="G70" s="117"/>
      <c r="H70" s="25"/>
      <c r="I70" s="24">
        <v>10</v>
      </c>
      <c r="J70" s="24">
        <f t="shared" si="3"/>
        <v>0</v>
      </c>
    </row>
    <row r="71" spans="1:10" ht="16.649999999999999" customHeight="1" x14ac:dyDescent="0.35">
      <c r="A71" s="22"/>
      <c r="B71" s="115" t="s">
        <v>77</v>
      </c>
      <c r="C71" s="116"/>
      <c r="D71" s="116"/>
      <c r="E71" s="116"/>
      <c r="F71" s="116"/>
      <c r="G71" s="117"/>
      <c r="H71" s="25"/>
      <c r="I71" s="24">
        <v>5</v>
      </c>
      <c r="J71" s="24">
        <f t="shared" si="3"/>
        <v>0</v>
      </c>
    </row>
    <row r="72" spans="1:10" ht="16.649999999999999" customHeight="1" x14ac:dyDescent="0.35">
      <c r="A72" s="22"/>
      <c r="B72" s="92" t="s">
        <v>78</v>
      </c>
      <c r="C72" s="93"/>
      <c r="D72" s="93"/>
      <c r="E72" s="93"/>
      <c r="F72" s="93"/>
      <c r="G72" s="93"/>
      <c r="H72" s="25"/>
      <c r="I72" s="24">
        <v>5</v>
      </c>
      <c r="J72" s="24">
        <f t="shared" si="3"/>
        <v>0</v>
      </c>
    </row>
    <row r="73" spans="1:10" ht="15.75" customHeight="1" x14ac:dyDescent="0.35">
      <c r="A73" s="22"/>
      <c r="B73" s="94" t="s">
        <v>79</v>
      </c>
      <c r="C73" s="118"/>
      <c r="D73" s="118"/>
      <c r="E73" s="118"/>
      <c r="F73" s="118"/>
      <c r="G73" s="119"/>
      <c r="H73" s="25"/>
      <c r="I73" s="24">
        <v>3</v>
      </c>
      <c r="J73" s="24">
        <f t="shared" si="3"/>
        <v>0</v>
      </c>
    </row>
    <row r="74" spans="1:10" ht="15.75" customHeight="1" x14ac:dyDescent="0.35">
      <c r="A74" s="22"/>
      <c r="B74" s="112"/>
      <c r="C74" s="113"/>
      <c r="D74" s="113"/>
      <c r="E74" s="113"/>
      <c r="F74" s="113"/>
      <c r="G74" s="114"/>
      <c r="H74" s="38"/>
      <c r="I74" s="38"/>
      <c r="J74" s="33">
        <f>SUM(J68:J73)</f>
        <v>0</v>
      </c>
    </row>
    <row r="75" spans="1:10" ht="15.75" customHeight="1" x14ac:dyDescent="0.35">
      <c r="A75" s="22"/>
      <c r="B75" s="100" t="s">
        <v>38</v>
      </c>
      <c r="C75" s="101"/>
      <c r="D75" s="101"/>
      <c r="E75" s="101"/>
      <c r="F75" s="101"/>
      <c r="G75" s="101"/>
      <c r="H75" s="101"/>
      <c r="I75" s="101"/>
      <c r="J75" s="87"/>
    </row>
    <row r="76" spans="1:10" ht="16.649999999999999" customHeight="1" x14ac:dyDescent="0.35">
      <c r="A76" s="22"/>
      <c r="B76" s="102" t="s">
        <v>3</v>
      </c>
      <c r="C76" s="103"/>
      <c r="D76" s="103"/>
      <c r="E76" s="103"/>
      <c r="F76" s="103"/>
      <c r="G76" s="104"/>
      <c r="H76" s="108" t="s">
        <v>4</v>
      </c>
      <c r="I76" s="78" t="s">
        <v>5</v>
      </c>
      <c r="J76" s="79"/>
    </row>
    <row r="77" spans="1:10" ht="15.75" customHeight="1" x14ac:dyDescent="0.35">
      <c r="A77" s="22"/>
      <c r="B77" s="105"/>
      <c r="C77" s="106"/>
      <c r="D77" s="106"/>
      <c r="E77" s="106"/>
      <c r="F77" s="106"/>
      <c r="G77" s="107"/>
      <c r="H77" s="79"/>
      <c r="I77" s="64" t="s">
        <v>6</v>
      </c>
      <c r="J77" s="64" t="s">
        <v>7</v>
      </c>
    </row>
    <row r="78" spans="1:10" ht="16.649999999999999" customHeight="1" x14ac:dyDescent="0.35">
      <c r="A78" s="22"/>
      <c r="B78" s="92" t="s">
        <v>74</v>
      </c>
      <c r="C78" s="93"/>
      <c r="D78" s="93"/>
      <c r="E78" s="93"/>
      <c r="F78" s="93"/>
      <c r="G78" s="84"/>
      <c r="H78" s="25"/>
      <c r="I78" s="24">
        <v>10</v>
      </c>
      <c r="J78" s="24">
        <f>I78*H78</f>
        <v>0</v>
      </c>
    </row>
    <row r="79" spans="1:10" ht="15.75" customHeight="1" x14ac:dyDescent="0.35">
      <c r="A79" s="22"/>
      <c r="B79" s="92" t="s">
        <v>75</v>
      </c>
      <c r="C79" s="93"/>
      <c r="D79" s="93"/>
      <c r="E79" s="93"/>
      <c r="F79" s="93"/>
      <c r="G79" s="84"/>
      <c r="H79" s="25"/>
      <c r="I79" s="24">
        <v>5</v>
      </c>
      <c r="J79" s="24">
        <f>I79*H79</f>
        <v>0</v>
      </c>
    </row>
    <row r="80" spans="1:10" ht="15.75" customHeight="1" x14ac:dyDescent="0.35">
      <c r="A80" s="62"/>
      <c r="B80" s="37"/>
      <c r="C80" s="68"/>
      <c r="D80" s="68"/>
      <c r="E80" s="68"/>
      <c r="F80" s="68"/>
      <c r="G80" s="68"/>
      <c r="H80" s="16"/>
      <c r="I80" s="31"/>
      <c r="J80" s="33">
        <f>SUM(J78:J79)</f>
        <v>0</v>
      </c>
    </row>
    <row r="81" spans="1:10" ht="15.75" customHeight="1" x14ac:dyDescent="0.35">
      <c r="A81" s="22"/>
      <c r="B81" s="100" t="s">
        <v>39</v>
      </c>
      <c r="C81" s="101"/>
      <c r="D81" s="101"/>
      <c r="E81" s="101"/>
      <c r="F81" s="101"/>
      <c r="G81" s="101"/>
      <c r="H81" s="101"/>
      <c r="I81" s="101"/>
      <c r="J81" s="87"/>
    </row>
    <row r="82" spans="1:10" ht="16.649999999999999" customHeight="1" x14ac:dyDescent="0.35">
      <c r="A82" s="22"/>
      <c r="B82" s="102" t="s">
        <v>3</v>
      </c>
      <c r="C82" s="103"/>
      <c r="D82" s="103"/>
      <c r="E82" s="103"/>
      <c r="F82" s="103"/>
      <c r="G82" s="104"/>
      <c r="H82" s="108" t="s">
        <v>4</v>
      </c>
      <c r="I82" s="78" t="s">
        <v>5</v>
      </c>
      <c r="J82" s="79"/>
    </row>
    <row r="83" spans="1:10" ht="15.75" customHeight="1" x14ac:dyDescent="0.35">
      <c r="A83" s="22"/>
      <c r="B83" s="105"/>
      <c r="C83" s="106"/>
      <c r="D83" s="106"/>
      <c r="E83" s="106"/>
      <c r="F83" s="106"/>
      <c r="G83" s="107"/>
      <c r="H83" s="79"/>
      <c r="I83" s="64" t="s">
        <v>6</v>
      </c>
      <c r="J83" s="64" t="s">
        <v>7</v>
      </c>
    </row>
    <row r="84" spans="1:10" ht="15.75" customHeight="1" x14ac:dyDescent="0.35">
      <c r="A84" s="22"/>
      <c r="B84" s="109" t="s">
        <v>58</v>
      </c>
      <c r="C84" s="110"/>
      <c r="D84" s="110"/>
      <c r="E84" s="110"/>
      <c r="F84" s="110"/>
      <c r="G84" s="111"/>
      <c r="H84" s="63"/>
      <c r="I84" s="52">
        <v>150</v>
      </c>
      <c r="J84" s="24">
        <f>I84*H84</f>
        <v>0</v>
      </c>
    </row>
    <row r="85" spans="1:10" ht="16.649999999999999" customHeight="1" x14ac:dyDescent="0.35">
      <c r="A85" s="22"/>
      <c r="B85" s="92" t="s">
        <v>59</v>
      </c>
      <c r="C85" s="93"/>
      <c r="D85" s="93"/>
      <c r="E85" s="93"/>
      <c r="F85" s="93"/>
      <c r="G85" s="84"/>
      <c r="H85" s="25"/>
      <c r="I85" s="24">
        <v>15</v>
      </c>
      <c r="J85" s="24">
        <f t="shared" ref="J85:J88" si="4">I85*H85</f>
        <v>0</v>
      </c>
    </row>
    <row r="86" spans="1:10" ht="33.75" customHeight="1" x14ac:dyDescent="0.35">
      <c r="A86" s="22"/>
      <c r="B86" s="92" t="s">
        <v>64</v>
      </c>
      <c r="C86" s="93"/>
      <c r="D86" s="93"/>
      <c r="E86" s="93"/>
      <c r="F86" s="93"/>
      <c r="G86" s="84"/>
      <c r="H86" s="25"/>
      <c r="I86" s="24">
        <v>5</v>
      </c>
      <c r="J86" s="24">
        <f t="shared" si="4"/>
        <v>0</v>
      </c>
    </row>
    <row r="87" spans="1:10" ht="15.75" customHeight="1" x14ac:dyDescent="0.35">
      <c r="A87" s="22"/>
      <c r="B87" s="94" t="s">
        <v>60</v>
      </c>
      <c r="C87" s="95"/>
      <c r="D87" s="95"/>
      <c r="E87" s="95"/>
      <c r="F87" s="95"/>
      <c r="G87" s="96"/>
      <c r="H87" s="25"/>
      <c r="I87" s="24">
        <v>5</v>
      </c>
      <c r="J87" s="24">
        <f t="shared" si="4"/>
        <v>0</v>
      </c>
    </row>
    <row r="88" spans="1:10" ht="15.75" customHeight="1" x14ac:dyDescent="0.35">
      <c r="A88" s="22"/>
      <c r="B88" s="94" t="s">
        <v>61</v>
      </c>
      <c r="C88" s="95"/>
      <c r="D88" s="95"/>
      <c r="E88" s="95"/>
      <c r="F88" s="95"/>
      <c r="G88" s="96"/>
      <c r="H88" s="25"/>
      <c r="I88" s="24">
        <v>2</v>
      </c>
      <c r="J88" s="24">
        <f t="shared" si="4"/>
        <v>0</v>
      </c>
    </row>
    <row r="89" spans="1:10" ht="15.75" customHeight="1" x14ac:dyDescent="0.35">
      <c r="A89" s="62"/>
      <c r="B89" s="42"/>
      <c r="C89" s="43"/>
      <c r="D89" s="43"/>
      <c r="E89" s="43"/>
      <c r="F89" s="43"/>
      <c r="G89" s="43"/>
      <c r="H89" s="44"/>
      <c r="I89" s="45"/>
      <c r="J89" s="53">
        <f>SUM(J84:J88)</f>
        <v>0</v>
      </c>
    </row>
    <row r="90" spans="1:10" ht="15.75" customHeight="1" x14ac:dyDescent="0.35">
      <c r="A90" s="22"/>
      <c r="B90" s="97" t="s">
        <v>80</v>
      </c>
      <c r="C90" s="98"/>
      <c r="D90" s="98"/>
      <c r="E90" s="98"/>
      <c r="F90" s="98"/>
      <c r="G90" s="98"/>
      <c r="H90" s="98"/>
      <c r="I90" s="98"/>
      <c r="J90" s="99"/>
    </row>
    <row r="91" spans="1:10" ht="15.75" customHeight="1" x14ac:dyDescent="0.35">
      <c r="A91" s="62"/>
      <c r="B91" s="16"/>
      <c r="C91" s="16"/>
      <c r="D91" s="16"/>
      <c r="E91" s="16"/>
      <c r="F91" s="16"/>
      <c r="G91" s="69"/>
      <c r="H91" s="64" t="s">
        <v>17</v>
      </c>
      <c r="I91" s="64" t="s">
        <v>18</v>
      </c>
      <c r="J91" s="64" t="s">
        <v>19</v>
      </c>
    </row>
    <row r="92" spans="1:10" ht="34.5" customHeight="1" x14ac:dyDescent="0.35">
      <c r="A92" s="22"/>
      <c r="B92" s="85" t="s">
        <v>81</v>
      </c>
      <c r="C92" s="86"/>
      <c r="D92" s="86"/>
      <c r="E92" s="86"/>
      <c r="F92" s="86"/>
      <c r="G92" s="87"/>
      <c r="H92" s="25"/>
      <c r="I92" s="74">
        <v>10</v>
      </c>
      <c r="J92" s="24">
        <f t="shared" ref="J92:J97" si="5">I92*H92</f>
        <v>0</v>
      </c>
    </row>
    <row r="93" spans="1:10" ht="50.25" customHeight="1" x14ac:dyDescent="0.35">
      <c r="A93" s="22"/>
      <c r="B93" s="85" t="s">
        <v>82</v>
      </c>
      <c r="C93" s="86"/>
      <c r="D93" s="86"/>
      <c r="E93" s="86"/>
      <c r="F93" s="86"/>
      <c r="G93" s="87"/>
      <c r="H93" s="25"/>
      <c r="I93" s="74">
        <v>5</v>
      </c>
      <c r="J93" s="24">
        <f t="shared" si="5"/>
        <v>0</v>
      </c>
    </row>
    <row r="94" spans="1:10" ht="34.75" customHeight="1" x14ac:dyDescent="0.35">
      <c r="A94" s="22"/>
      <c r="B94" s="158" t="s">
        <v>88</v>
      </c>
      <c r="C94" s="159"/>
      <c r="D94" s="159"/>
      <c r="E94" s="159"/>
      <c r="F94" s="159"/>
      <c r="G94" s="160"/>
      <c r="H94" s="75"/>
      <c r="I94" s="76">
        <v>5</v>
      </c>
      <c r="J94" s="76">
        <f t="shared" ref="J94" si="6">I94*H94</f>
        <v>0</v>
      </c>
    </row>
    <row r="95" spans="1:10" ht="15.75" customHeight="1" x14ac:dyDescent="0.35">
      <c r="A95" s="22"/>
      <c r="B95" s="83" t="s">
        <v>85</v>
      </c>
      <c r="C95" s="84"/>
      <c r="D95" s="84"/>
      <c r="E95" s="84"/>
      <c r="F95" s="84"/>
      <c r="G95" s="84"/>
      <c r="H95" s="25"/>
      <c r="I95" s="74">
        <v>4</v>
      </c>
      <c r="J95" s="24">
        <f t="shared" si="5"/>
        <v>0</v>
      </c>
    </row>
    <row r="96" spans="1:10" ht="15" customHeight="1" x14ac:dyDescent="0.35">
      <c r="A96" s="22"/>
      <c r="B96" s="83" t="s">
        <v>86</v>
      </c>
      <c r="C96" s="84"/>
      <c r="D96" s="84"/>
      <c r="E96" s="84"/>
      <c r="F96" s="84"/>
      <c r="G96" s="84"/>
      <c r="H96" s="25"/>
      <c r="I96" s="74">
        <v>3</v>
      </c>
      <c r="J96" s="24">
        <f t="shared" si="5"/>
        <v>0</v>
      </c>
    </row>
    <row r="97" spans="1:10" ht="15.75" customHeight="1" x14ac:dyDescent="0.35">
      <c r="A97" s="22"/>
      <c r="B97" s="83" t="s">
        <v>87</v>
      </c>
      <c r="C97" s="87"/>
      <c r="D97" s="87"/>
      <c r="E97" s="87"/>
      <c r="F97" s="87"/>
      <c r="G97" s="87"/>
      <c r="H97" s="40"/>
      <c r="I97" s="74">
        <v>2</v>
      </c>
      <c r="J97" s="24">
        <f t="shared" si="5"/>
        <v>0</v>
      </c>
    </row>
    <row r="98" spans="1:10" ht="15.75" customHeight="1" x14ac:dyDescent="0.35">
      <c r="A98" s="21"/>
      <c r="B98" s="46"/>
      <c r="C98" s="47"/>
      <c r="D98" s="47"/>
      <c r="E98" s="47"/>
      <c r="F98" s="47"/>
      <c r="G98" s="48"/>
      <c r="H98" s="38"/>
      <c r="I98" s="38"/>
      <c r="J98" s="33">
        <f>SUM(J92:J97)</f>
        <v>0</v>
      </c>
    </row>
    <row r="99" spans="1:10" ht="15.75" customHeight="1" x14ac:dyDescent="0.35">
      <c r="A99" s="22"/>
      <c r="B99" s="88" t="s">
        <v>40</v>
      </c>
      <c r="C99" s="89"/>
      <c r="D99" s="89"/>
      <c r="E99" s="89"/>
      <c r="F99" s="89"/>
      <c r="G99" s="89"/>
      <c r="H99" s="90"/>
      <c r="I99" s="90"/>
      <c r="J99" s="91"/>
    </row>
    <row r="100" spans="1:10" ht="15.75" customHeight="1" x14ac:dyDescent="0.35">
      <c r="A100" s="21"/>
      <c r="B100" s="41"/>
      <c r="C100" s="41"/>
      <c r="D100" s="41"/>
      <c r="E100" s="41"/>
      <c r="F100" s="41"/>
      <c r="G100" s="49"/>
      <c r="H100" s="64" t="s">
        <v>17</v>
      </c>
      <c r="I100" s="64" t="s">
        <v>18</v>
      </c>
      <c r="J100" s="64" t="s">
        <v>19</v>
      </c>
    </row>
    <row r="101" spans="1:10" ht="15.75" customHeight="1" x14ac:dyDescent="0.35">
      <c r="A101" s="22"/>
      <c r="B101" s="83" t="s">
        <v>20</v>
      </c>
      <c r="C101" s="84"/>
      <c r="D101" s="84"/>
      <c r="E101" s="84"/>
      <c r="F101" s="84"/>
      <c r="G101" s="84"/>
      <c r="H101" s="25"/>
      <c r="I101" s="24">
        <v>10</v>
      </c>
      <c r="J101" s="24">
        <f t="shared" ref="J101:J113" si="7">I101*H101</f>
        <v>0</v>
      </c>
    </row>
    <row r="102" spans="1:10" ht="15.75" customHeight="1" x14ac:dyDescent="0.35">
      <c r="A102" s="22"/>
      <c r="B102" s="83" t="s">
        <v>48</v>
      </c>
      <c r="C102" s="84"/>
      <c r="D102" s="84"/>
      <c r="E102" s="84"/>
      <c r="F102" s="84"/>
      <c r="G102" s="84"/>
      <c r="H102" s="25"/>
      <c r="I102" s="24">
        <v>3</v>
      </c>
      <c r="J102" s="24">
        <f t="shared" si="7"/>
        <v>0</v>
      </c>
    </row>
    <row r="103" spans="1:10" ht="16.649999999999999" customHeight="1" x14ac:dyDescent="0.35">
      <c r="A103" s="22"/>
      <c r="B103" s="85" t="s">
        <v>21</v>
      </c>
      <c r="C103" s="86"/>
      <c r="D103" s="86"/>
      <c r="E103" s="86"/>
      <c r="F103" s="86"/>
      <c r="G103" s="87"/>
      <c r="H103" s="25"/>
      <c r="I103" s="24">
        <v>4</v>
      </c>
      <c r="J103" s="24">
        <f t="shared" si="7"/>
        <v>0</v>
      </c>
    </row>
    <row r="104" spans="1:10" ht="30.65" customHeight="1" x14ac:dyDescent="0.35">
      <c r="A104" s="22"/>
      <c r="B104" s="85" t="s">
        <v>22</v>
      </c>
      <c r="C104" s="86"/>
      <c r="D104" s="86"/>
      <c r="E104" s="86"/>
      <c r="F104" s="86"/>
      <c r="G104" s="87"/>
      <c r="H104" s="25"/>
      <c r="I104" s="24">
        <v>2</v>
      </c>
      <c r="J104" s="24">
        <f t="shared" si="7"/>
        <v>0</v>
      </c>
    </row>
    <row r="105" spans="1:10" ht="15.75" customHeight="1" x14ac:dyDescent="0.35">
      <c r="A105" s="22"/>
      <c r="B105" s="83" t="s">
        <v>23</v>
      </c>
      <c r="C105" s="84"/>
      <c r="D105" s="84"/>
      <c r="E105" s="84"/>
      <c r="F105" s="84"/>
      <c r="G105" s="84"/>
      <c r="H105" s="25"/>
      <c r="I105" s="24">
        <v>2</v>
      </c>
      <c r="J105" s="24">
        <f t="shared" si="7"/>
        <v>0</v>
      </c>
    </row>
    <row r="106" spans="1:10" ht="15.75" customHeight="1" x14ac:dyDescent="0.35">
      <c r="A106" s="22"/>
      <c r="B106" s="83" t="s">
        <v>24</v>
      </c>
      <c r="C106" s="84"/>
      <c r="D106" s="84"/>
      <c r="E106" s="84"/>
      <c r="F106" s="84"/>
      <c r="G106" s="84"/>
      <c r="H106" s="25"/>
      <c r="I106" s="24">
        <v>2</v>
      </c>
      <c r="J106" s="24">
        <f t="shared" si="7"/>
        <v>0</v>
      </c>
    </row>
    <row r="107" spans="1:10" ht="15.75" customHeight="1" x14ac:dyDescent="0.35">
      <c r="A107" s="22"/>
      <c r="B107" s="83" t="s">
        <v>25</v>
      </c>
      <c r="C107" s="84"/>
      <c r="D107" s="84"/>
      <c r="E107" s="84"/>
      <c r="F107" s="84"/>
      <c r="G107" s="84"/>
      <c r="H107" s="25"/>
      <c r="I107" s="24">
        <v>1</v>
      </c>
      <c r="J107" s="24">
        <f t="shared" si="7"/>
        <v>0</v>
      </c>
    </row>
    <row r="108" spans="1:10" ht="16.649999999999999" customHeight="1" x14ac:dyDescent="0.35">
      <c r="A108" s="22"/>
      <c r="B108" s="80" t="s">
        <v>26</v>
      </c>
      <c r="C108" s="81"/>
      <c r="D108" s="81"/>
      <c r="E108" s="81"/>
      <c r="F108" s="81"/>
      <c r="G108" s="82"/>
      <c r="H108" s="40"/>
      <c r="I108" s="24">
        <v>10</v>
      </c>
      <c r="J108" s="24">
        <f t="shared" si="7"/>
        <v>0</v>
      </c>
    </row>
    <row r="109" spans="1:10" ht="16.649999999999999" customHeight="1" x14ac:dyDescent="0.35">
      <c r="A109" s="22"/>
      <c r="B109" s="80" t="s">
        <v>27</v>
      </c>
      <c r="C109" s="81"/>
      <c r="D109" s="81"/>
      <c r="E109" s="81"/>
      <c r="F109" s="81"/>
      <c r="G109" s="82"/>
      <c r="H109" s="40"/>
      <c r="I109" s="24">
        <v>10</v>
      </c>
      <c r="J109" s="24">
        <f t="shared" si="7"/>
        <v>0</v>
      </c>
    </row>
    <row r="110" spans="1:10" ht="16.649999999999999" customHeight="1" x14ac:dyDescent="0.35">
      <c r="A110" s="22"/>
      <c r="B110" s="80" t="s">
        <v>28</v>
      </c>
      <c r="C110" s="81"/>
      <c r="D110" s="81"/>
      <c r="E110" s="81"/>
      <c r="F110" s="81"/>
      <c r="G110" s="82"/>
      <c r="H110" s="40"/>
      <c r="I110" s="24">
        <v>10</v>
      </c>
      <c r="J110" s="24">
        <f t="shared" si="7"/>
        <v>0</v>
      </c>
    </row>
    <row r="111" spans="1:10" ht="16.649999999999999" customHeight="1" x14ac:dyDescent="0.35">
      <c r="A111" s="22"/>
      <c r="B111" s="80" t="s">
        <v>29</v>
      </c>
      <c r="C111" s="81"/>
      <c r="D111" s="81"/>
      <c r="E111" s="81"/>
      <c r="F111" s="81"/>
      <c r="G111" s="82"/>
      <c r="H111" s="40"/>
      <c r="I111" s="24">
        <v>30</v>
      </c>
      <c r="J111" s="24">
        <f t="shared" si="7"/>
        <v>0</v>
      </c>
    </row>
    <row r="112" spans="1:10" ht="16.649999999999999" customHeight="1" x14ac:dyDescent="0.35">
      <c r="A112" s="22"/>
      <c r="B112" s="80" t="s">
        <v>30</v>
      </c>
      <c r="C112" s="81"/>
      <c r="D112" s="81"/>
      <c r="E112" s="81"/>
      <c r="F112" s="81"/>
      <c r="G112" s="82"/>
      <c r="H112" s="40"/>
      <c r="I112" s="24">
        <v>30</v>
      </c>
      <c r="J112" s="24">
        <f t="shared" si="7"/>
        <v>0</v>
      </c>
    </row>
    <row r="113" spans="1:10" ht="16.649999999999999" customHeight="1" x14ac:dyDescent="0.35">
      <c r="A113" s="22"/>
      <c r="B113" s="80" t="s">
        <v>31</v>
      </c>
      <c r="C113" s="81"/>
      <c r="D113" s="81"/>
      <c r="E113" s="81"/>
      <c r="F113" s="81"/>
      <c r="G113" s="82"/>
      <c r="H113" s="40"/>
      <c r="I113" s="24">
        <v>10</v>
      </c>
      <c r="J113" s="24">
        <f t="shared" si="7"/>
        <v>0</v>
      </c>
    </row>
    <row r="114" spans="1:10" ht="15.75" customHeight="1" x14ac:dyDescent="0.35">
      <c r="A114" s="62"/>
      <c r="B114" s="62"/>
      <c r="C114" s="62"/>
      <c r="D114" s="62"/>
      <c r="E114" s="62"/>
      <c r="F114" s="62"/>
      <c r="G114" s="62"/>
      <c r="H114" s="8"/>
      <c r="I114" s="8"/>
      <c r="J114" s="33">
        <f>SUM(J101:J113)</f>
        <v>0</v>
      </c>
    </row>
    <row r="115" spans="1:10" ht="15.75" customHeight="1" x14ac:dyDescent="0.35">
      <c r="A115" s="62"/>
      <c r="B115" s="62"/>
      <c r="C115" s="62"/>
      <c r="D115" s="62"/>
      <c r="E115" s="62"/>
      <c r="F115" s="62"/>
      <c r="G115" s="62"/>
      <c r="H115" s="8"/>
      <c r="I115" s="8"/>
      <c r="J115" s="8"/>
    </row>
    <row r="116" spans="1:10" ht="15.75" customHeight="1" x14ac:dyDescent="0.35">
      <c r="A116" s="62"/>
      <c r="B116" s="88" t="s">
        <v>93</v>
      </c>
      <c r="C116" s="89"/>
      <c r="D116" s="89"/>
      <c r="E116" s="89"/>
      <c r="F116" s="89"/>
      <c r="G116" s="89"/>
      <c r="H116" s="90"/>
      <c r="I116" s="90"/>
      <c r="J116" s="91"/>
    </row>
    <row r="117" spans="1:10" ht="15.75" customHeight="1" x14ac:dyDescent="0.35">
      <c r="A117" s="62"/>
      <c r="B117" s="71"/>
      <c r="C117" s="72"/>
      <c r="D117" s="72"/>
      <c r="E117" s="72"/>
      <c r="F117" s="72"/>
      <c r="G117" s="72"/>
      <c r="H117" s="72"/>
      <c r="I117" s="64" t="s">
        <v>18</v>
      </c>
      <c r="J117" s="64" t="s">
        <v>19</v>
      </c>
    </row>
    <row r="118" spans="1:10" ht="15.75" customHeight="1" x14ac:dyDescent="0.35">
      <c r="A118" s="62"/>
      <c r="B118" s="172" t="s">
        <v>90</v>
      </c>
      <c r="C118" s="173"/>
      <c r="D118" s="173"/>
      <c r="E118" s="173"/>
      <c r="F118" s="173"/>
      <c r="G118" s="173"/>
      <c r="H118" s="174"/>
      <c r="I118" s="175" t="s">
        <v>92</v>
      </c>
      <c r="J118" s="175">
        <v>0</v>
      </c>
    </row>
    <row r="119" spans="1:10" ht="81" customHeight="1" x14ac:dyDescent="0.35">
      <c r="A119" s="62"/>
      <c r="B119" s="176" t="s">
        <v>89</v>
      </c>
      <c r="C119" s="177"/>
      <c r="D119" s="177"/>
      <c r="E119" s="177"/>
      <c r="F119" s="177"/>
      <c r="G119" s="177"/>
      <c r="H119" s="177"/>
      <c r="I119" s="178"/>
      <c r="J119" s="178">
        <v>0</v>
      </c>
    </row>
    <row r="120" spans="1:10" ht="166.25" customHeight="1" x14ac:dyDescent="0.35">
      <c r="A120" s="62"/>
      <c r="B120" s="179"/>
      <c r="C120" s="180"/>
      <c r="D120" s="180"/>
      <c r="E120" s="180"/>
      <c r="F120" s="180"/>
      <c r="G120" s="180"/>
      <c r="H120" s="180"/>
      <c r="I120" s="181"/>
      <c r="J120" s="182"/>
    </row>
    <row r="121" spans="1:10" ht="15.75" customHeight="1" x14ac:dyDescent="0.35">
      <c r="A121" s="62"/>
      <c r="B121" s="172" t="s">
        <v>91</v>
      </c>
      <c r="C121" s="173"/>
      <c r="D121" s="173"/>
      <c r="E121" s="173"/>
      <c r="F121" s="173"/>
      <c r="G121" s="173"/>
      <c r="H121" s="174"/>
      <c r="I121" s="175" t="s">
        <v>92</v>
      </c>
      <c r="J121" s="175">
        <v>0</v>
      </c>
    </row>
    <row r="122" spans="1:10" ht="81" customHeight="1" x14ac:dyDescent="0.35">
      <c r="A122" s="62"/>
      <c r="B122" s="176" t="s">
        <v>89</v>
      </c>
      <c r="C122" s="177"/>
      <c r="D122" s="177"/>
      <c r="E122" s="177"/>
      <c r="F122" s="177"/>
      <c r="G122" s="177"/>
      <c r="H122" s="177"/>
      <c r="I122" s="178"/>
      <c r="J122" s="178">
        <v>0</v>
      </c>
    </row>
    <row r="123" spans="1:10" ht="166.25" customHeight="1" x14ac:dyDescent="0.35">
      <c r="A123" s="62"/>
      <c r="B123" s="169"/>
      <c r="C123" s="170"/>
      <c r="D123" s="170"/>
      <c r="E123" s="170"/>
      <c r="F123" s="170"/>
      <c r="G123" s="170"/>
      <c r="H123" s="170"/>
      <c r="I123" s="171"/>
      <c r="J123" s="73"/>
    </row>
    <row r="124" spans="1:10" ht="15.75" customHeight="1" x14ac:dyDescent="0.35">
      <c r="A124" s="62"/>
      <c r="B124" s="50"/>
      <c r="C124" s="62"/>
      <c r="D124" s="62"/>
      <c r="E124" s="62"/>
      <c r="F124" s="62"/>
      <c r="G124" s="62"/>
      <c r="H124" s="50"/>
      <c r="I124" s="50"/>
      <c r="J124" s="33">
        <f>J122+J119</f>
        <v>0</v>
      </c>
    </row>
    <row r="125" spans="1:10" ht="15.75" customHeight="1" x14ac:dyDescent="0.35">
      <c r="A125" s="62"/>
      <c r="B125" s="50"/>
      <c r="C125" s="62"/>
      <c r="D125" s="62"/>
      <c r="E125" s="62"/>
      <c r="F125" s="62"/>
      <c r="G125" s="62"/>
      <c r="H125" s="78" t="s">
        <v>32</v>
      </c>
      <c r="I125" s="79"/>
      <c r="J125" s="70">
        <f>SUM(J16,J45,J28,J39,J64,J74,J80,J89,J98,J124,J114,J118,J121)</f>
        <v>0</v>
      </c>
    </row>
    <row r="126" spans="1:10" ht="15.75" customHeight="1" x14ac:dyDescent="0.35">
      <c r="A126" s="62"/>
      <c r="B126" s="50"/>
      <c r="C126" s="62"/>
      <c r="D126" s="62"/>
      <c r="E126" s="62"/>
      <c r="F126" s="62"/>
      <c r="G126" s="62"/>
      <c r="H126" s="50"/>
      <c r="I126" s="50"/>
      <c r="J126" s="50"/>
    </row>
    <row r="127" spans="1:10" ht="15.75" customHeight="1" x14ac:dyDescent="0.35">
      <c r="A127" s="62"/>
      <c r="B127" s="50"/>
      <c r="C127" s="62"/>
      <c r="D127" s="62"/>
      <c r="E127" s="62"/>
      <c r="F127" s="62"/>
      <c r="G127" s="62"/>
      <c r="H127" s="50"/>
      <c r="I127" s="50"/>
      <c r="J127" s="50"/>
    </row>
    <row r="128" spans="1:10" ht="15.75" customHeight="1" x14ac:dyDescent="0.35">
      <c r="A128" s="62"/>
      <c r="B128" s="50"/>
      <c r="C128" s="62"/>
      <c r="D128" s="62"/>
      <c r="E128" s="62"/>
      <c r="F128" s="62"/>
      <c r="G128" s="62"/>
      <c r="H128" s="50"/>
      <c r="I128" s="50"/>
      <c r="J128" s="50"/>
    </row>
    <row r="129" spans="1:10" ht="15.75" customHeight="1" x14ac:dyDescent="0.35">
      <c r="A129" s="62"/>
      <c r="B129" s="50"/>
      <c r="C129" s="62"/>
      <c r="D129" s="62"/>
      <c r="E129" s="62"/>
      <c r="F129" s="62"/>
      <c r="G129" s="62"/>
      <c r="H129" s="50"/>
      <c r="I129" s="50"/>
      <c r="J129" s="50"/>
    </row>
  </sheetData>
  <mergeCells count="121">
    <mergeCell ref="B25:G25"/>
    <mergeCell ref="B26:G26"/>
    <mergeCell ref="B27:G27"/>
    <mergeCell ref="B34:G34"/>
    <mergeCell ref="B35:G35"/>
    <mergeCell ref="B36:G36"/>
    <mergeCell ref="B37:G37"/>
    <mergeCell ref="B38:G38"/>
    <mergeCell ref="B39:G39"/>
    <mergeCell ref="B29:J29"/>
    <mergeCell ref="D1:H1"/>
    <mergeCell ref="D2:H2"/>
    <mergeCell ref="D3:H3"/>
    <mergeCell ref="B5:J5"/>
    <mergeCell ref="C7:J7"/>
    <mergeCell ref="B9:J9"/>
    <mergeCell ref="B22:G22"/>
    <mergeCell ref="B23:G23"/>
    <mergeCell ref="B24:G24"/>
    <mergeCell ref="B17:J17"/>
    <mergeCell ref="B18:G19"/>
    <mergeCell ref="H18:H19"/>
    <mergeCell ref="I18:J18"/>
    <mergeCell ref="B20:G20"/>
    <mergeCell ref="B21:G21"/>
    <mergeCell ref="B10:J10"/>
    <mergeCell ref="B12:J12"/>
    <mergeCell ref="B13:G14"/>
    <mergeCell ref="H13:H14"/>
    <mergeCell ref="I13:J13"/>
    <mergeCell ref="B15:G15"/>
    <mergeCell ref="B30:G31"/>
    <mergeCell ref="H30:H31"/>
    <mergeCell ref="I30:J30"/>
    <mergeCell ref="B32:G32"/>
    <mergeCell ref="B33:G33"/>
    <mergeCell ref="B45:G45"/>
    <mergeCell ref="B46:J46"/>
    <mergeCell ref="B47:G48"/>
    <mergeCell ref="H47:H48"/>
    <mergeCell ref="I47:J47"/>
    <mergeCell ref="B49:G49"/>
    <mergeCell ref="B40:J40"/>
    <mergeCell ref="B41:G42"/>
    <mergeCell ref="H41:H42"/>
    <mergeCell ref="I41:J41"/>
    <mergeCell ref="B43:G43"/>
    <mergeCell ref="B44:G44"/>
    <mergeCell ref="B56:G56"/>
    <mergeCell ref="B57:G57"/>
    <mergeCell ref="B58:G58"/>
    <mergeCell ref="B59:G59"/>
    <mergeCell ref="B60:G60"/>
    <mergeCell ref="B61:G61"/>
    <mergeCell ref="B50:G50"/>
    <mergeCell ref="B51:G51"/>
    <mergeCell ref="B52:G52"/>
    <mergeCell ref="B53:G53"/>
    <mergeCell ref="B54:G54"/>
    <mergeCell ref="B55:G55"/>
    <mergeCell ref="B68:G68"/>
    <mergeCell ref="B69:G69"/>
    <mergeCell ref="B70:G70"/>
    <mergeCell ref="B71:G71"/>
    <mergeCell ref="B72:G72"/>
    <mergeCell ref="B73:G73"/>
    <mergeCell ref="B62:G62"/>
    <mergeCell ref="B63:G63"/>
    <mergeCell ref="B65:J65"/>
    <mergeCell ref="B66:G67"/>
    <mergeCell ref="H66:H67"/>
    <mergeCell ref="I66:J66"/>
    <mergeCell ref="B79:G79"/>
    <mergeCell ref="B81:J81"/>
    <mergeCell ref="B82:G83"/>
    <mergeCell ref="H82:H83"/>
    <mergeCell ref="I82:J82"/>
    <mergeCell ref="B84:G84"/>
    <mergeCell ref="B74:G74"/>
    <mergeCell ref="B75:J75"/>
    <mergeCell ref="B76:G77"/>
    <mergeCell ref="H76:H77"/>
    <mergeCell ref="I76:J76"/>
    <mergeCell ref="B78:G78"/>
    <mergeCell ref="B93:G93"/>
    <mergeCell ref="B95:G95"/>
    <mergeCell ref="B96:G96"/>
    <mergeCell ref="B97:G97"/>
    <mergeCell ref="B99:J99"/>
    <mergeCell ref="B101:G101"/>
    <mergeCell ref="B85:G85"/>
    <mergeCell ref="B86:G86"/>
    <mergeCell ref="B87:G87"/>
    <mergeCell ref="B88:G88"/>
    <mergeCell ref="B90:J90"/>
    <mergeCell ref="B92:G92"/>
    <mergeCell ref="B94:G94"/>
    <mergeCell ref="H125:I125"/>
    <mergeCell ref="B108:G108"/>
    <mergeCell ref="B109:G109"/>
    <mergeCell ref="B110:G110"/>
    <mergeCell ref="B111:G111"/>
    <mergeCell ref="B112:G112"/>
    <mergeCell ref="B113:G113"/>
    <mergeCell ref="B102:G102"/>
    <mergeCell ref="B103:G103"/>
    <mergeCell ref="B104:G104"/>
    <mergeCell ref="B105:G105"/>
    <mergeCell ref="B106:G106"/>
    <mergeCell ref="B107:G107"/>
    <mergeCell ref="B118:H118"/>
    <mergeCell ref="I118:I119"/>
    <mergeCell ref="B116:J116"/>
    <mergeCell ref="J118:J119"/>
    <mergeCell ref="B121:H121"/>
    <mergeCell ref="I121:I122"/>
    <mergeCell ref="J121:J122"/>
    <mergeCell ref="B120:I120"/>
    <mergeCell ref="B123:I123"/>
    <mergeCell ref="B119:H119"/>
    <mergeCell ref="B122:H122"/>
  </mergeCells>
  <pageMargins left="0.51181100000000002" right="0.51181100000000002" top="0.78740200000000005" bottom="0.78740200000000005" header="0.31496099999999999" footer="0.31496099999999999"/>
  <pageSetup scale="5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Nelson Guilherme Machado Pinto</cp:lastModifiedBy>
  <cp:lastPrinted>2024-05-21T13:20:10Z</cp:lastPrinted>
  <dcterms:created xsi:type="dcterms:W3CDTF">2020-09-14T10:39:19Z</dcterms:created>
  <dcterms:modified xsi:type="dcterms:W3CDTF">2025-05-21T19:38:20Z</dcterms:modified>
</cp:coreProperties>
</file>