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<sst xmlns="http://schemas.openxmlformats.org/spreadsheetml/2006/main" count="79" uniqueCount="48">
  <si>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Diárias - Pessoal Civil</t>
  </si>
  <si>
    <t>Auxílio Financeiro 
a Estudantes</t>
  </si>
  <si>
    <t>Material de Consumo</t>
  </si>
  <si>
    <t>Passagens e Despesas 
com Locomoção</t>
  </si>
  <si>
    <t>Outros Serviços de 
Terceiros - Pessoa Física</t>
  </si>
  <si>
    <t>Outros Serviços de 
Terceiros - Pessoa Jurídica</t>
  </si>
  <si>
    <t>Obrig.Tribut. e 
Contrib-Op.
Intra-Orçamentárias</t>
  </si>
  <si>
    <t>Total</t>
  </si>
  <si>
    <t>Alencar</t>
  </si>
  <si>
    <t>Andre</t>
  </si>
  <si>
    <t>Damaris</t>
  </si>
  <si>
    <t>Everton</t>
  </si>
  <si>
    <t>Fabricio</t>
  </si>
  <si>
    <t>Gilberti</t>
  </si>
  <si>
    <t>Gilson</t>
  </si>
  <si>
    <t>Jaime</t>
  </si>
  <si>
    <t>Janaina</t>
  </si>
  <si>
    <t>Jerson Guedes</t>
  </si>
  <si>
    <t>Jonas</t>
  </si>
  <si>
    <t>Jose F. Schlosser</t>
  </si>
  <si>
    <t>Jose M. Froehlich</t>
  </si>
  <si>
    <t>Juarez</t>
  </si>
  <si>
    <t>Juliana</t>
  </si>
  <si>
    <t>Luis Sangioni</t>
  </si>
  <si>
    <t>Luis Fernando Pellegrin</t>
  </si>
  <si>
    <t>Marcelo Soares</t>
  </si>
  <si>
    <t>Mari Silvia</t>
  </si>
  <si>
    <t>Maristela Machado</t>
  </si>
  <si>
    <t>Neila Silvia Richards</t>
  </si>
  <si>
    <t>Nereu Streck</t>
  </si>
  <si>
    <t>Sonia Botton</t>
  </si>
  <si>
    <t>Coordenador</t>
  </si>
  <si>
    <t>FIEX 2019</t>
  </si>
  <si>
    <t xml:space="preserve">ALENCAR JUNIOR ZANON                                                            </t>
  </si>
  <si>
    <t>ANDRÉ DA ROSA ULGUIM</t>
  </si>
  <si>
    <t xml:space="preserve">EVERTON RODOLFO BEHR                                                            </t>
  </si>
  <si>
    <t xml:space="preserve">FABRICIO DE ARAUJO PEDRON                                                       </t>
  </si>
  <si>
    <t xml:space="preserve">JAIME FREIBERGER JUNIOR                                                         </t>
  </si>
  <si>
    <t xml:space="preserve">JANAÍNA BALK BRANDÃO                                                            </t>
  </si>
  <si>
    <t xml:space="preserve">JERSON VANDERLEI CARÚS GUEDES                                                   </t>
  </si>
  <si>
    <t xml:space="preserve">JOSE FERNANDO SCHLOSSER                                                         </t>
  </si>
  <si>
    <t xml:space="preserve">JUAREZ FELISBERTO                                                               </t>
  </si>
  <si>
    <t xml:space="preserve">JULIANA FELIPETTO CARGNELUTTI  </t>
  </si>
  <si>
    <t xml:space="preserve">MARCELO SOARES                                                                  </t>
  </si>
  <si>
    <t>MARISTELA MACHADO</t>
  </si>
  <si>
    <t>NEREU AUGUSTO STRECK</t>
  </si>
  <si>
    <t xml:space="preserve">SONIA DE AVILA BOTTON                                                          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</si>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</sst>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R$ &quot;#,##0.00"/>
    <numFmt numFmtId="166" formatCode="&quot;R$ &quot;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0" fillId="0" borderId="0" xfId="0" applyAlignment="1">
      <alignment horizontal="center"/>
    </xf>
    <xf numFmtId="164" fontId="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0" fillId="3" borderId="0" xfId="0" applyFont="1" applyFill="1" applyAlignment="1">
      <alignment/>
    </xf>
    <xf numFmtId="165" fontId="0" fillId="3" borderId="0" xfId="0" applyNumberFormat="1" applyFill="1" applyAlignment="1">
      <alignment/>
    </xf>
    <xf numFmtId="164" fontId="0" fillId="3" borderId="0" xfId="0" applyFill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6" xfId="0" applyFont="1" applyBorder="1" applyAlignment="1">
      <alignment horizontal="center" wrapText="1"/>
    </xf>
    <xf numFmtId="164" fontId="2" fillId="0" borderId="7" xfId="0" applyFont="1" applyBorder="1" applyAlignment="1">
      <alignment horizontal="center" wrapText="1"/>
    </xf>
    <xf numFmtId="164" fontId="0" fillId="0" borderId="8" xfId="0" applyBorder="1" applyAlignment="1">
      <alignment horizontal="center"/>
    </xf>
    <xf numFmtId="164" fontId="0" fillId="3" borderId="1" xfId="0" applyFont="1" applyFill="1" applyBorder="1" applyAlignment="1" applyProtection="1">
      <alignment horizontal="left" vertical="center" wrapText="1"/>
      <protection/>
    </xf>
    <xf numFmtId="165" fontId="0" fillId="0" borderId="1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0" xfId="0" applyFont="1" applyAlignment="1">
      <alignment/>
    </xf>
    <xf numFmtId="164" fontId="0" fillId="0" borderId="10" xfId="0" applyBorder="1" applyAlignment="1">
      <alignment horizontal="center"/>
    </xf>
    <xf numFmtId="165" fontId="0" fillId="0" borderId="11" xfId="0" applyNumberFormat="1" applyFont="1" applyBorder="1" applyAlignment="1">
      <alignment horizontal="left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3" xfId="0" applyBorder="1" applyAlignment="1">
      <alignment/>
    </xf>
    <xf numFmtId="164" fontId="2" fillId="0" borderId="14" xfId="0" applyFont="1" applyBorder="1" applyAlignment="1">
      <alignment/>
    </xf>
    <xf numFmtId="165" fontId="0" fillId="0" borderId="14" xfId="0" applyNumberFormat="1" applyFont="1" applyBorder="1" applyAlignment="1">
      <alignment horizontal="center"/>
    </xf>
    <xf numFmtId="164" fontId="0" fillId="0" borderId="14" xfId="0" applyFont="1" applyBorder="1" applyAlignment="1">
      <alignment/>
    </xf>
    <xf numFmtId="164" fontId="0" fillId="0" borderId="14" xfId="0" applyBorder="1" applyAlignment="1">
      <alignment/>
    </xf>
    <xf numFmtId="165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2" sqref="B2"/>
    </sheetView>
  </sheetViews>
  <sheetFormatPr defaultColWidth="9.140625" defaultRowHeight="15"/>
  <cols>
    <col min="2" max="2" width="21.57421875" style="0" customWidth="1"/>
    <col min="3" max="3" width="19.8515625" style="0" customWidth="1"/>
    <col min="4" max="4" width="17.00390625" style="0" customWidth="1"/>
    <col min="5" max="5" width="20.140625" style="0" customWidth="1"/>
    <col min="6" max="6" width="20.57421875" style="0" customWidth="1"/>
    <col min="7" max="7" width="22.421875" style="0" customWidth="1"/>
    <col min="8" max="8" width="24.28125" style="0" customWidth="1"/>
    <col min="9" max="9" width="24.8515625" style="0" customWidth="1"/>
    <col min="10" max="10" width="12.7109375" style="0" customWidth="1"/>
  </cols>
  <sheetData>
    <row r="1" spans="3:10" ht="30" customHeight="1">
      <c r="C1" t="s">
        <v>0</v>
      </c>
      <c r="D1" s="1" t="s">
        <v>1</v>
      </c>
      <c r="E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ht="15">
      <c r="A2" s="2">
        <v>1</v>
      </c>
      <c r="B2" s="3" t="s">
        <v>8</v>
      </c>
      <c r="C2" s="4">
        <v>531</v>
      </c>
      <c r="D2" s="4">
        <v>9600</v>
      </c>
      <c r="E2" s="4">
        <v>160.39</v>
      </c>
      <c r="F2" s="4"/>
      <c r="G2" s="4"/>
      <c r="H2" s="4"/>
      <c r="I2" s="4"/>
      <c r="J2" s="4">
        <f aca="true" t="shared" si="0" ref="J2:J24">SUM(C2:I2)</f>
        <v>10291.39</v>
      </c>
    </row>
    <row r="3" spans="1:10" ht="15">
      <c r="A3" s="2">
        <v>2</v>
      </c>
      <c r="B3" t="s">
        <v>9</v>
      </c>
      <c r="C3" s="5"/>
      <c r="D3" s="5">
        <v>6400</v>
      </c>
      <c r="E3" s="5">
        <v>582.03</v>
      </c>
      <c r="F3" s="5"/>
      <c r="G3" s="5"/>
      <c r="H3" s="5"/>
      <c r="I3" s="5"/>
      <c r="J3" s="5">
        <f t="shared" si="0"/>
        <v>6982.03</v>
      </c>
    </row>
    <row r="4" spans="1:10" ht="15">
      <c r="A4" s="2">
        <v>3</v>
      </c>
      <c r="B4" s="3" t="s">
        <v>10</v>
      </c>
      <c r="C4" s="4"/>
      <c r="D4" s="4">
        <v>3200</v>
      </c>
      <c r="E4" s="4">
        <v>3784.99</v>
      </c>
      <c r="F4" s="4"/>
      <c r="G4" s="4"/>
      <c r="H4" s="4"/>
      <c r="I4" s="4"/>
      <c r="J4" s="4">
        <f t="shared" si="0"/>
        <v>6984.99</v>
      </c>
    </row>
    <row r="5" spans="1:10" ht="15">
      <c r="A5" s="2">
        <v>4</v>
      </c>
      <c r="B5" t="s">
        <v>11</v>
      </c>
      <c r="C5" s="5"/>
      <c r="D5" s="5">
        <v>6400</v>
      </c>
      <c r="E5" s="5"/>
      <c r="F5" s="5"/>
      <c r="G5" s="5"/>
      <c r="H5" s="5">
        <v>600</v>
      </c>
      <c r="I5" s="5"/>
      <c r="J5" s="5">
        <f t="shared" si="0"/>
        <v>7000</v>
      </c>
    </row>
    <row r="6" spans="1:10" ht="15">
      <c r="A6" s="2">
        <v>5</v>
      </c>
      <c r="B6" s="6" t="s">
        <v>12</v>
      </c>
      <c r="C6" s="5"/>
      <c r="D6" s="5">
        <v>6400</v>
      </c>
      <c r="E6" s="5"/>
      <c r="F6" s="5"/>
      <c r="G6" s="5"/>
      <c r="H6" s="5"/>
      <c r="I6" s="5"/>
      <c r="J6" s="5">
        <f t="shared" si="0"/>
        <v>6400</v>
      </c>
    </row>
    <row r="7" spans="1:10" ht="15">
      <c r="A7" s="2">
        <v>6</v>
      </c>
      <c r="B7" s="3" t="s">
        <v>13</v>
      </c>
      <c r="C7" s="4"/>
      <c r="D7" s="4">
        <v>3200</v>
      </c>
      <c r="E7" s="4">
        <v>239.9</v>
      </c>
      <c r="F7" s="4">
        <v>449.2</v>
      </c>
      <c r="G7" s="4"/>
      <c r="H7" s="4">
        <v>662</v>
      </c>
      <c r="I7" s="4"/>
      <c r="J7" s="4">
        <f t="shared" si="0"/>
        <v>4551.1</v>
      </c>
    </row>
    <row r="8" spans="1:10" ht="15">
      <c r="A8" s="2">
        <v>7</v>
      </c>
      <c r="B8" s="3" t="s">
        <v>14</v>
      </c>
      <c r="C8" s="4"/>
      <c r="D8" s="4">
        <v>3200</v>
      </c>
      <c r="E8" s="4">
        <v>3800</v>
      </c>
      <c r="F8" s="4"/>
      <c r="G8" s="4"/>
      <c r="H8" s="4"/>
      <c r="I8" s="4"/>
      <c r="J8" s="4">
        <f t="shared" si="0"/>
        <v>7000</v>
      </c>
    </row>
    <row r="9" spans="1:10" ht="15">
      <c r="A9" s="2">
        <v>8</v>
      </c>
      <c r="B9" s="7" t="s">
        <v>15</v>
      </c>
      <c r="C9" s="5"/>
      <c r="D9" s="5">
        <v>3200</v>
      </c>
      <c r="E9" s="5"/>
      <c r="F9" s="5"/>
      <c r="G9" s="5"/>
      <c r="H9" s="5"/>
      <c r="I9" s="5"/>
      <c r="J9" s="5">
        <f t="shared" si="0"/>
        <v>3200</v>
      </c>
    </row>
    <row r="10" spans="1:10" ht="15">
      <c r="A10" s="2">
        <v>9</v>
      </c>
      <c r="B10" t="s">
        <v>16</v>
      </c>
      <c r="C10" s="5"/>
      <c r="D10" s="5">
        <v>3600</v>
      </c>
      <c r="E10" s="5">
        <v>500</v>
      </c>
      <c r="F10" s="5"/>
      <c r="G10" s="5"/>
      <c r="H10" s="5"/>
      <c r="I10" s="5"/>
      <c r="J10" s="5">
        <f t="shared" si="0"/>
        <v>4100</v>
      </c>
    </row>
    <row r="11" spans="1:10" ht="15">
      <c r="A11" s="2">
        <v>10</v>
      </c>
      <c r="B11" t="s">
        <v>17</v>
      </c>
      <c r="C11" s="5"/>
      <c r="D11" s="5">
        <v>6400</v>
      </c>
      <c r="E11" s="5">
        <v>5600</v>
      </c>
      <c r="F11" s="5">
        <v>3000</v>
      </c>
      <c r="G11" s="5"/>
      <c r="H11" s="5"/>
      <c r="I11" s="5"/>
      <c r="J11" s="5">
        <f t="shared" si="0"/>
        <v>15000</v>
      </c>
    </row>
    <row r="12" spans="1:10" ht="15">
      <c r="A12" s="2">
        <v>11</v>
      </c>
      <c r="B12" s="7" t="s">
        <v>18</v>
      </c>
      <c r="C12" s="8">
        <v>531</v>
      </c>
      <c r="D12" s="8">
        <v>6400</v>
      </c>
      <c r="E12" s="8">
        <v>70</v>
      </c>
      <c r="F12" s="7"/>
      <c r="G12" s="8"/>
      <c r="H12" s="8"/>
      <c r="I12" s="8"/>
      <c r="J12" s="8">
        <f t="shared" si="0"/>
        <v>7001</v>
      </c>
    </row>
    <row r="13" spans="1:10" ht="15">
      <c r="A13" s="2">
        <v>12</v>
      </c>
      <c r="B13" s="3" t="s">
        <v>19</v>
      </c>
      <c r="C13" s="4"/>
      <c r="D13" s="4">
        <v>3200</v>
      </c>
      <c r="E13" s="4">
        <v>674.05</v>
      </c>
      <c r="F13" s="4">
        <v>1226.4</v>
      </c>
      <c r="G13" s="4"/>
      <c r="H13" s="4">
        <v>1000</v>
      </c>
      <c r="I13" s="4"/>
      <c r="J13" s="4">
        <f t="shared" si="0"/>
        <v>6100.45</v>
      </c>
    </row>
    <row r="14" spans="1:10" ht="15">
      <c r="A14" s="2">
        <v>13</v>
      </c>
      <c r="B14" t="s">
        <v>20</v>
      </c>
      <c r="C14" s="5">
        <v>5310</v>
      </c>
      <c r="D14" s="5">
        <v>8800</v>
      </c>
      <c r="E14" s="5">
        <v>872.35</v>
      </c>
      <c r="F14" s="5"/>
      <c r="G14" s="5"/>
      <c r="H14" s="5"/>
      <c r="I14" s="5"/>
      <c r="J14" s="5">
        <f t="shared" si="0"/>
        <v>14982.35</v>
      </c>
    </row>
    <row r="15" spans="1:10" ht="15">
      <c r="A15" s="2">
        <v>14</v>
      </c>
      <c r="B15" t="s">
        <v>21</v>
      </c>
      <c r="C15" s="5"/>
      <c r="D15" s="5">
        <v>6400</v>
      </c>
      <c r="E15" s="5">
        <v>284.8</v>
      </c>
      <c r="F15" s="5"/>
      <c r="G15" s="5"/>
      <c r="H15" s="5"/>
      <c r="I15" s="5"/>
      <c r="J15" s="5">
        <f t="shared" si="0"/>
        <v>6684.8</v>
      </c>
    </row>
    <row r="16" spans="1:10" ht="15">
      <c r="A16" s="2">
        <v>15</v>
      </c>
      <c r="B16" t="s">
        <v>22</v>
      </c>
      <c r="C16" s="5"/>
      <c r="D16" s="5">
        <v>3600</v>
      </c>
      <c r="E16" s="5">
        <v>3270.56</v>
      </c>
      <c r="F16" s="5"/>
      <c r="G16" s="5"/>
      <c r="H16" s="5"/>
      <c r="I16" s="5"/>
      <c r="J16" s="5">
        <f t="shared" si="0"/>
        <v>6870.5599999999995</v>
      </c>
    </row>
    <row r="17" spans="1:10" ht="15">
      <c r="A17" s="2">
        <v>16</v>
      </c>
      <c r="B17" s="3" t="s">
        <v>23</v>
      </c>
      <c r="C17" s="4"/>
      <c r="D17" s="4"/>
      <c r="E17" s="4"/>
      <c r="F17" s="4"/>
      <c r="G17" s="4"/>
      <c r="H17" s="4"/>
      <c r="I17" s="4"/>
      <c r="J17" s="4">
        <f t="shared" si="0"/>
        <v>0</v>
      </c>
    </row>
    <row r="18" spans="1:10" ht="15">
      <c r="A18" s="2">
        <v>17</v>
      </c>
      <c r="B18" s="3" t="s">
        <v>24</v>
      </c>
      <c r="C18" s="4"/>
      <c r="D18" s="4">
        <v>3200</v>
      </c>
      <c r="E18" s="4">
        <v>1855.83</v>
      </c>
      <c r="F18" s="4">
        <v>624</v>
      </c>
      <c r="G18" s="4"/>
      <c r="H18" s="4"/>
      <c r="I18" s="4"/>
      <c r="J18" s="4">
        <f t="shared" si="0"/>
        <v>5679.83</v>
      </c>
    </row>
    <row r="19" spans="1:10" ht="15">
      <c r="A19" s="2">
        <v>18</v>
      </c>
      <c r="B19" t="s">
        <v>25</v>
      </c>
      <c r="C19" s="5"/>
      <c r="D19" s="5">
        <v>6400</v>
      </c>
      <c r="E19" s="5">
        <v>8600</v>
      </c>
      <c r="F19" s="5"/>
      <c r="G19" s="5"/>
      <c r="H19" s="5"/>
      <c r="I19" s="5"/>
      <c r="J19" s="5">
        <f t="shared" si="0"/>
        <v>15000</v>
      </c>
    </row>
    <row r="20" spans="1:10" ht="15">
      <c r="A20" s="2">
        <v>19</v>
      </c>
      <c r="B20" s="3" t="s">
        <v>26</v>
      </c>
      <c r="C20" s="4"/>
      <c r="D20" s="4"/>
      <c r="E20" s="4"/>
      <c r="F20" s="4"/>
      <c r="G20" s="4"/>
      <c r="H20" s="4"/>
      <c r="I20" s="4"/>
      <c r="J20" s="4">
        <f t="shared" si="0"/>
        <v>0</v>
      </c>
    </row>
    <row r="21" spans="1:10" ht="15">
      <c r="A21" s="2">
        <v>20</v>
      </c>
      <c r="B21" t="s">
        <v>27</v>
      </c>
      <c r="C21" s="5">
        <v>2124</v>
      </c>
      <c r="D21" s="5">
        <v>6400</v>
      </c>
      <c r="E21" s="5">
        <v>1512.97</v>
      </c>
      <c r="F21" s="5"/>
      <c r="G21" s="5"/>
      <c r="H21" s="5">
        <v>3990</v>
      </c>
      <c r="I21" s="5"/>
      <c r="J21" s="5">
        <f t="shared" si="0"/>
        <v>14026.970000000001</v>
      </c>
    </row>
    <row r="22" spans="1:10" ht="15">
      <c r="A22" s="2">
        <v>21</v>
      </c>
      <c r="B22" s="3" t="s">
        <v>28</v>
      </c>
      <c r="C22" s="4"/>
      <c r="D22" s="4">
        <v>6400</v>
      </c>
      <c r="E22" s="4">
        <v>6895.3</v>
      </c>
      <c r="F22" s="4"/>
      <c r="G22" s="4"/>
      <c r="H22" s="4">
        <v>1704</v>
      </c>
      <c r="I22" s="4"/>
      <c r="J22" s="4">
        <f t="shared" si="0"/>
        <v>14999.3</v>
      </c>
    </row>
    <row r="23" spans="1:10" ht="15">
      <c r="A23" s="2">
        <v>22</v>
      </c>
      <c r="B23" t="s">
        <v>29</v>
      </c>
      <c r="C23" s="5">
        <v>3717</v>
      </c>
      <c r="D23" s="5">
        <v>3200</v>
      </c>
      <c r="F23" s="5"/>
      <c r="G23" s="5"/>
      <c r="H23" s="5"/>
      <c r="I23" s="5"/>
      <c r="J23" s="5">
        <f t="shared" si="0"/>
        <v>6917</v>
      </c>
    </row>
    <row r="24" spans="1:10" s="7" customFormat="1" ht="15">
      <c r="A24" s="9">
        <v>23</v>
      </c>
      <c r="B24" s="7" t="s">
        <v>30</v>
      </c>
      <c r="C24" s="8"/>
      <c r="D24" s="8">
        <v>1200</v>
      </c>
      <c r="E24" s="8">
        <v>1799.93</v>
      </c>
      <c r="F24" s="8"/>
      <c r="G24" s="8"/>
      <c r="H24" s="8"/>
      <c r="I24" s="8"/>
      <c r="J24" s="8">
        <f t="shared" si="0"/>
        <v>2999.9300000000003</v>
      </c>
    </row>
    <row r="25" spans="3:10" ht="15">
      <c r="C25" s="5"/>
      <c r="D25" s="5"/>
      <c r="E25" s="5"/>
      <c r="F25" s="5"/>
      <c r="G25" s="5"/>
      <c r="H25" s="5"/>
      <c r="I25" s="5"/>
      <c r="J25" s="5">
        <f>SUM(J2:J24)</f>
        <v>172771.7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00390625" style="0" customWidth="1"/>
    <col min="3" max="3" width="19.8515625" style="0" customWidth="1"/>
    <col min="4" max="4" width="21.57421875" style="0" customWidth="1"/>
    <col min="5" max="5" width="21.140625" style="0" customWidth="1"/>
    <col min="6" max="6" width="20.8515625" style="0" customWidth="1"/>
    <col min="7" max="7" width="16.140625" style="0" customWidth="1"/>
    <col min="8" max="8" width="17.7109375" style="0" customWidth="1"/>
    <col min="9" max="10" width="16.28125" style="0" customWidth="1"/>
  </cols>
  <sheetData>
    <row r="1" spans="2:10" ht="60">
      <c r="B1" s="10" t="s">
        <v>31</v>
      </c>
      <c r="C1" s="10" t="s">
        <v>0</v>
      </c>
      <c r="D1" s="11" t="s">
        <v>1</v>
      </c>
      <c r="E1" s="10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</row>
    <row r="2" spans="1:10" ht="15">
      <c r="A2" s="12">
        <v>1</v>
      </c>
      <c r="B2" s="13" t="s">
        <v>8</v>
      </c>
      <c r="C2" s="14">
        <v>531</v>
      </c>
      <c r="D2" s="14">
        <v>6400</v>
      </c>
      <c r="E2" s="14">
        <v>160.39</v>
      </c>
      <c r="F2" s="15"/>
      <c r="G2" s="15"/>
      <c r="H2" s="15"/>
      <c r="I2" s="15"/>
      <c r="J2" s="15">
        <f aca="true" t="shared" si="0" ref="J2:J15">SUM(C2:I2)</f>
        <v>7091.39</v>
      </c>
    </row>
    <row r="3" spans="1:10" ht="15">
      <c r="A3" s="12">
        <v>2</v>
      </c>
      <c r="B3" s="12" t="s">
        <v>9</v>
      </c>
      <c r="C3" s="15"/>
      <c r="D3" s="15">
        <v>6400</v>
      </c>
      <c r="E3" s="15">
        <v>582.03</v>
      </c>
      <c r="F3" s="15"/>
      <c r="G3" s="15"/>
      <c r="H3" s="15"/>
      <c r="I3" s="15"/>
      <c r="J3" s="15">
        <f t="shared" si="0"/>
        <v>6982.03</v>
      </c>
    </row>
    <row r="4" spans="1:10" ht="15">
      <c r="A4" s="12">
        <v>3</v>
      </c>
      <c r="B4" s="12" t="s">
        <v>11</v>
      </c>
      <c r="C4" s="15"/>
      <c r="D4" s="15">
        <v>6400</v>
      </c>
      <c r="E4" s="15"/>
      <c r="F4" s="15"/>
      <c r="G4" s="15"/>
      <c r="H4" s="14">
        <v>600</v>
      </c>
      <c r="I4" s="15"/>
      <c r="J4" s="15">
        <f t="shared" si="0"/>
        <v>7000</v>
      </c>
    </row>
    <row r="5" spans="1:10" ht="15">
      <c r="A5" s="12">
        <v>4</v>
      </c>
      <c r="B5" s="16" t="s">
        <v>12</v>
      </c>
      <c r="C5" s="15"/>
      <c r="D5" s="15">
        <v>6400</v>
      </c>
      <c r="E5" s="15"/>
      <c r="F5" s="15"/>
      <c r="G5" s="15"/>
      <c r="H5" s="15"/>
      <c r="I5" s="15"/>
      <c r="J5" s="15">
        <f t="shared" si="0"/>
        <v>6400</v>
      </c>
    </row>
    <row r="6" spans="1:10" ht="15">
      <c r="A6" s="12">
        <v>5</v>
      </c>
      <c r="B6" s="13" t="s">
        <v>15</v>
      </c>
      <c r="C6" s="15"/>
      <c r="D6" s="15">
        <v>3200</v>
      </c>
      <c r="E6" s="15"/>
      <c r="F6" s="15"/>
      <c r="G6" s="15"/>
      <c r="H6" s="15"/>
      <c r="I6" s="15"/>
      <c r="J6" s="15">
        <f t="shared" si="0"/>
        <v>3200</v>
      </c>
    </row>
    <row r="7" spans="1:10" ht="15">
      <c r="A7" s="12">
        <v>6</v>
      </c>
      <c r="B7" s="12" t="s">
        <v>16</v>
      </c>
      <c r="C7" s="15"/>
      <c r="D7" s="15">
        <v>3600</v>
      </c>
      <c r="E7" s="15">
        <v>500</v>
      </c>
      <c r="F7" s="15"/>
      <c r="G7" s="15"/>
      <c r="H7" s="15"/>
      <c r="I7" s="15"/>
      <c r="J7" s="15">
        <f t="shared" si="0"/>
        <v>4100</v>
      </c>
    </row>
    <row r="8" spans="1:10" ht="15">
      <c r="A8" s="12">
        <v>7</v>
      </c>
      <c r="B8" s="12" t="s">
        <v>17</v>
      </c>
      <c r="C8" s="15"/>
      <c r="D8" s="15">
        <v>6400</v>
      </c>
      <c r="E8" s="15">
        <v>5600</v>
      </c>
      <c r="F8" s="14">
        <v>3000</v>
      </c>
      <c r="G8" s="15"/>
      <c r="H8" s="15"/>
      <c r="I8" s="15"/>
      <c r="J8" s="15">
        <f t="shared" si="0"/>
        <v>15000</v>
      </c>
    </row>
    <row r="9" spans="1:10" ht="15">
      <c r="A9" s="12">
        <v>8</v>
      </c>
      <c r="B9" s="12" t="s">
        <v>20</v>
      </c>
      <c r="C9" s="15">
        <v>5310</v>
      </c>
      <c r="D9" s="15">
        <v>8800</v>
      </c>
      <c r="E9" s="15"/>
      <c r="F9" s="15"/>
      <c r="G9" s="15"/>
      <c r="H9" s="15"/>
      <c r="I9" s="15"/>
      <c r="J9" s="15">
        <f t="shared" si="0"/>
        <v>14110</v>
      </c>
    </row>
    <row r="10" spans="1:10" ht="15">
      <c r="A10" s="12">
        <v>9</v>
      </c>
      <c r="B10" s="12" t="s">
        <v>21</v>
      </c>
      <c r="C10" s="15"/>
      <c r="D10" s="15">
        <v>6400</v>
      </c>
      <c r="E10" s="15">
        <v>284.8</v>
      </c>
      <c r="F10" s="15"/>
      <c r="G10" s="15"/>
      <c r="H10" s="15"/>
      <c r="I10" s="15"/>
      <c r="J10" s="15">
        <f t="shared" si="0"/>
        <v>6684.8</v>
      </c>
    </row>
    <row r="11" spans="1:10" ht="15">
      <c r="A11" s="12">
        <v>10</v>
      </c>
      <c r="B11" s="12" t="s">
        <v>22</v>
      </c>
      <c r="C11" s="15"/>
      <c r="D11" s="15">
        <v>3600</v>
      </c>
      <c r="E11" s="15">
        <v>3270.57</v>
      </c>
      <c r="F11" s="15"/>
      <c r="G11" s="15"/>
      <c r="H11" s="15"/>
      <c r="I11" s="15"/>
      <c r="J11" s="15">
        <f t="shared" si="0"/>
        <v>6870.57</v>
      </c>
    </row>
    <row r="12" spans="1:10" ht="15">
      <c r="A12" s="12">
        <v>11</v>
      </c>
      <c r="B12" s="12" t="s">
        <v>25</v>
      </c>
      <c r="C12" s="15"/>
      <c r="D12" s="15">
        <v>6400</v>
      </c>
      <c r="E12" s="15">
        <v>8600</v>
      </c>
      <c r="F12" s="15"/>
      <c r="G12" s="15"/>
      <c r="H12" s="15"/>
      <c r="I12" s="15"/>
      <c r="J12" s="15">
        <f t="shared" si="0"/>
        <v>15000</v>
      </c>
    </row>
    <row r="13" spans="1:10" ht="15">
      <c r="A13" s="12">
        <v>12</v>
      </c>
      <c r="B13" s="12" t="s">
        <v>27</v>
      </c>
      <c r="C13" s="15">
        <v>2124</v>
      </c>
      <c r="D13" s="15">
        <v>6400</v>
      </c>
      <c r="E13" s="15">
        <v>1512.97</v>
      </c>
      <c r="F13" s="15"/>
      <c r="G13" s="15"/>
      <c r="H13" s="15">
        <v>3990</v>
      </c>
      <c r="I13" s="15"/>
      <c r="J13" s="15">
        <f t="shared" si="0"/>
        <v>14026.970000000001</v>
      </c>
    </row>
    <row r="14" spans="1:10" ht="15">
      <c r="A14" s="12">
        <v>13</v>
      </c>
      <c r="B14" s="12" t="s">
        <v>29</v>
      </c>
      <c r="C14" s="15">
        <v>3717</v>
      </c>
      <c r="D14" s="15">
        <v>3200</v>
      </c>
      <c r="E14" s="15"/>
      <c r="F14" s="15"/>
      <c r="G14" s="15"/>
      <c r="H14" s="15"/>
      <c r="I14" s="15"/>
      <c r="J14" s="15">
        <f t="shared" si="0"/>
        <v>6917</v>
      </c>
    </row>
    <row r="15" spans="1:10" ht="15">
      <c r="A15" s="12">
        <v>14</v>
      </c>
      <c r="B15" s="13" t="s">
        <v>30</v>
      </c>
      <c r="C15" s="15"/>
      <c r="D15" s="15">
        <v>1200</v>
      </c>
      <c r="E15" s="15">
        <v>1799.93</v>
      </c>
      <c r="F15" s="15"/>
      <c r="G15" s="15"/>
      <c r="H15" s="15"/>
      <c r="I15" s="15"/>
      <c r="J15" s="15">
        <f t="shared" si="0"/>
        <v>2999.9300000000003</v>
      </c>
    </row>
    <row r="16" ht="15">
      <c r="J16" s="17">
        <f>SUM(J2:J15)</f>
        <v>116382.68999999999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D24" sqref="D24"/>
    </sheetView>
  </sheetViews>
  <sheetFormatPr defaultColWidth="9.140625" defaultRowHeight="15"/>
  <cols>
    <col min="1" max="1" width="3.00390625" style="0" customWidth="1"/>
    <col min="2" max="2" width="34.140625" style="0" customWidth="1"/>
    <col min="3" max="3" width="19.8515625" style="0" customWidth="1"/>
    <col min="4" max="4" width="21.57421875" style="0" customWidth="1"/>
    <col min="5" max="5" width="21.140625" style="0" customWidth="1"/>
    <col min="6" max="6" width="20.8515625" style="0" customWidth="1"/>
    <col min="7" max="7" width="0" style="0" hidden="1" customWidth="1"/>
    <col min="8" max="8" width="17.7109375" style="0" customWidth="1"/>
    <col min="9" max="9" width="0" style="0" hidden="1" customWidth="1"/>
    <col min="10" max="10" width="16.28125" style="0" customWidth="1"/>
  </cols>
  <sheetData>
    <row r="1" spans="1:10" ht="27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60">
      <c r="A2" s="19"/>
      <c r="B2" s="20" t="s">
        <v>31</v>
      </c>
      <c r="C2" s="21" t="s">
        <v>0</v>
      </c>
      <c r="D2" s="22" t="s">
        <v>1</v>
      </c>
      <c r="E2" s="21" t="s">
        <v>2</v>
      </c>
      <c r="F2" s="22" t="s">
        <v>3</v>
      </c>
      <c r="G2" s="22" t="s">
        <v>4</v>
      </c>
      <c r="H2" s="22" t="s">
        <v>5</v>
      </c>
      <c r="I2" s="22" t="s">
        <v>6</v>
      </c>
      <c r="J2" s="23" t="s">
        <v>7</v>
      </c>
    </row>
    <row r="3" spans="1:10" ht="15">
      <c r="A3" s="24">
        <v>1</v>
      </c>
      <c r="B3" s="25" t="s">
        <v>33</v>
      </c>
      <c r="C3" s="26">
        <v>531</v>
      </c>
      <c r="D3" s="26">
        <v>6400</v>
      </c>
      <c r="E3" s="26">
        <f>160.39-91.39</f>
        <v>68.99999999999999</v>
      </c>
      <c r="F3" s="26"/>
      <c r="G3" s="26"/>
      <c r="H3" s="26"/>
      <c r="I3" s="15"/>
      <c r="J3" s="27">
        <f aca="true" t="shared" si="0" ref="J3:J16">SUM(C3:I3)</f>
        <v>7000</v>
      </c>
    </row>
    <row r="4" spans="1:10" ht="15">
      <c r="A4" s="24">
        <v>2</v>
      </c>
      <c r="B4" s="25" t="s">
        <v>34</v>
      </c>
      <c r="C4" s="26"/>
      <c r="D4" s="26">
        <v>6400</v>
      </c>
      <c r="E4" s="26">
        <v>582.03</v>
      </c>
      <c r="F4" s="26"/>
      <c r="G4" s="26"/>
      <c r="H4" s="26"/>
      <c r="I4" s="15"/>
      <c r="J4" s="27">
        <f t="shared" si="0"/>
        <v>6982.03</v>
      </c>
    </row>
    <row r="5" spans="1:10" ht="15">
      <c r="A5" s="24">
        <v>3</v>
      </c>
      <c r="B5" s="25" t="s">
        <v>35</v>
      </c>
      <c r="C5" s="26"/>
      <c r="D5" s="26">
        <v>6400</v>
      </c>
      <c r="E5" s="26"/>
      <c r="F5" s="26"/>
      <c r="G5" s="26"/>
      <c r="H5" s="26">
        <v>600</v>
      </c>
      <c r="I5" s="15"/>
      <c r="J5" s="27">
        <f t="shared" si="0"/>
        <v>7000</v>
      </c>
    </row>
    <row r="6" spans="1:10" ht="15">
      <c r="A6" s="24">
        <v>4</v>
      </c>
      <c r="B6" s="25" t="s">
        <v>36</v>
      </c>
      <c r="C6" s="26"/>
      <c r="D6" s="26">
        <v>6400</v>
      </c>
      <c r="E6" s="26"/>
      <c r="F6" s="26"/>
      <c r="G6" s="26"/>
      <c r="H6" s="26"/>
      <c r="I6" s="15"/>
      <c r="J6" s="27">
        <f t="shared" si="0"/>
        <v>6400</v>
      </c>
    </row>
    <row r="7" spans="1:10" ht="15">
      <c r="A7" s="24">
        <v>5</v>
      </c>
      <c r="B7" s="25" t="s">
        <v>37</v>
      </c>
      <c r="C7" s="26"/>
      <c r="D7" s="26">
        <v>3200</v>
      </c>
      <c r="E7" s="26"/>
      <c r="F7" s="26"/>
      <c r="G7" s="26"/>
      <c r="H7" s="26"/>
      <c r="I7" s="15"/>
      <c r="J7" s="27">
        <f t="shared" si="0"/>
        <v>3200</v>
      </c>
    </row>
    <row r="8" spans="1:10" ht="15">
      <c r="A8" s="24">
        <v>6</v>
      </c>
      <c r="B8" s="25" t="s">
        <v>38</v>
      </c>
      <c r="C8" s="26"/>
      <c r="D8" s="26">
        <v>3600</v>
      </c>
      <c r="E8" s="26">
        <v>500</v>
      </c>
      <c r="F8" s="26"/>
      <c r="G8" s="26"/>
      <c r="H8" s="26"/>
      <c r="I8" s="15"/>
      <c r="J8" s="27">
        <f t="shared" si="0"/>
        <v>4100</v>
      </c>
    </row>
    <row r="9" spans="1:10" ht="18.75" customHeight="1">
      <c r="A9" s="24">
        <v>7</v>
      </c>
      <c r="B9" s="25" t="s">
        <v>39</v>
      </c>
      <c r="C9" s="26">
        <v>3000</v>
      </c>
      <c r="D9" s="26">
        <v>6400</v>
      </c>
      <c r="E9" s="26">
        <v>5600</v>
      </c>
      <c r="F9" s="28"/>
      <c r="G9" s="26"/>
      <c r="H9" s="26"/>
      <c r="I9" s="15"/>
      <c r="J9" s="27">
        <f t="shared" si="0"/>
        <v>15000</v>
      </c>
    </row>
    <row r="10" spans="1:10" ht="15">
      <c r="A10" s="24">
        <v>8</v>
      </c>
      <c r="B10" s="25" t="s">
        <v>40</v>
      </c>
      <c r="C10" s="26">
        <v>5310</v>
      </c>
      <c r="D10" s="26">
        <v>8800</v>
      </c>
      <c r="E10" s="26">
        <v>872</v>
      </c>
      <c r="F10" s="26"/>
      <c r="G10" s="26"/>
      <c r="H10" s="26"/>
      <c r="I10" s="15"/>
      <c r="J10" s="27">
        <f t="shared" si="0"/>
        <v>14982</v>
      </c>
    </row>
    <row r="11" spans="1:10" ht="15">
      <c r="A11" s="24">
        <v>9</v>
      </c>
      <c r="B11" s="25" t="s">
        <v>41</v>
      </c>
      <c r="C11" s="26"/>
      <c r="D11" s="26">
        <v>6400</v>
      </c>
      <c r="E11" s="26">
        <v>284.8</v>
      </c>
      <c r="F11" s="26"/>
      <c r="G11" s="26"/>
      <c r="H11" s="26"/>
      <c r="I11" s="15"/>
      <c r="J11" s="27">
        <f t="shared" si="0"/>
        <v>6684.8</v>
      </c>
    </row>
    <row r="12" spans="1:10" ht="15">
      <c r="A12" s="24">
        <v>10</v>
      </c>
      <c r="B12" s="25" t="s">
        <v>42</v>
      </c>
      <c r="C12" s="26"/>
      <c r="D12" s="26">
        <v>3600</v>
      </c>
      <c r="E12" s="26">
        <v>3270.57</v>
      </c>
      <c r="F12" s="26"/>
      <c r="G12" s="26"/>
      <c r="H12" s="26"/>
      <c r="I12" s="15"/>
      <c r="J12" s="27">
        <f t="shared" si="0"/>
        <v>6870.57</v>
      </c>
    </row>
    <row r="13" spans="1:10" ht="15">
      <c r="A13" s="24">
        <v>11</v>
      </c>
      <c r="B13" s="25" t="s">
        <v>43</v>
      </c>
      <c r="C13" s="26"/>
      <c r="D13" s="26">
        <v>6400</v>
      </c>
      <c r="E13" s="26">
        <v>8600</v>
      </c>
      <c r="F13" s="26"/>
      <c r="G13" s="26"/>
      <c r="H13" s="26"/>
      <c r="I13" s="15"/>
      <c r="J13" s="27">
        <f t="shared" si="0"/>
        <v>15000</v>
      </c>
    </row>
    <row r="14" spans="1:10" ht="15">
      <c r="A14" s="24">
        <v>12</v>
      </c>
      <c r="B14" s="25" t="s">
        <v>44</v>
      </c>
      <c r="C14" s="26">
        <v>2124</v>
      </c>
      <c r="D14" s="26">
        <v>6400</v>
      </c>
      <c r="E14" s="26">
        <v>1512.97</v>
      </c>
      <c r="F14" s="26"/>
      <c r="G14" s="26"/>
      <c r="H14" s="26">
        <v>3990</v>
      </c>
      <c r="I14" s="15"/>
      <c r="J14" s="27">
        <f t="shared" si="0"/>
        <v>14026.970000000001</v>
      </c>
    </row>
    <row r="15" spans="1:10" ht="15">
      <c r="A15" s="24">
        <v>13</v>
      </c>
      <c r="B15" s="25" t="s">
        <v>45</v>
      </c>
      <c r="C15" s="26">
        <v>3717</v>
      </c>
      <c r="D15" s="26">
        <v>3200</v>
      </c>
      <c r="E15" s="26"/>
      <c r="F15" s="26"/>
      <c r="G15" s="26"/>
      <c r="H15" s="26"/>
      <c r="I15" s="15"/>
      <c r="J15" s="27">
        <f t="shared" si="0"/>
        <v>6917</v>
      </c>
    </row>
    <row r="16" spans="1:10" ht="15.75">
      <c r="A16" s="29">
        <v>14</v>
      </c>
      <c r="B16" s="30" t="s">
        <v>46</v>
      </c>
      <c r="C16" s="31"/>
      <c r="D16" s="31">
        <v>1200</v>
      </c>
      <c r="E16" s="31">
        <v>1799.93</v>
      </c>
      <c r="F16" s="31"/>
      <c r="G16" s="31"/>
      <c r="H16" s="31"/>
      <c r="I16" s="32"/>
      <c r="J16" s="33">
        <f t="shared" si="0"/>
        <v>2999.9300000000003</v>
      </c>
    </row>
    <row r="17" spans="1:10" ht="15.75">
      <c r="A17" s="34"/>
      <c r="B17" s="35" t="s">
        <v>47</v>
      </c>
      <c r="C17" s="36">
        <f>SUM(C3:C16)</f>
        <v>14682</v>
      </c>
      <c r="D17" s="36">
        <f>SUM(D3:D16)</f>
        <v>74800</v>
      </c>
      <c r="E17" s="36">
        <f>SUM(E3:E16)</f>
        <v>23091.300000000003</v>
      </c>
      <c r="F17" s="37"/>
      <c r="G17" s="37"/>
      <c r="H17" s="36">
        <f>SUM(H3:H16)</f>
        <v>4590</v>
      </c>
      <c r="I17" s="38"/>
      <c r="J17" s="39">
        <f>SUM(J3:J16)</f>
        <v>117163.29999999999</v>
      </c>
    </row>
  </sheetData>
  <sheetProtection selectLockedCells="1" selectUnlockedCells="1"/>
  <mergeCells count="1">
    <mergeCell ref="A1:J1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2019-04-12T12:32:26Z</cp:lastPrinted>
  <dcterms:created xsi:type="dcterms:W3CDTF">2019-03-19T12:33:14Z</dcterms:created>
  <dcterms:modified xsi:type="dcterms:W3CDTF">2019-04-12T13:28:37Z</dcterms:modified>
  <cp:category/>
  <cp:version/>
  <cp:contentType/>
  <cp:contentStatus/>
</cp:coreProperties>
</file>